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nsa\Documents\AfCFTA DOCUMENT\"/>
    </mc:Choice>
  </mc:AlternateContent>
  <xr:revisionPtr revIDLastSave="0" documentId="13_ncr:1_{72A2A3A7-726B-466C-9591-FFB65AF00CFC}" xr6:coauthVersionLast="47" xr6:coauthVersionMax="47" xr10:uidLastSave="{00000000-0000-0000-0000-000000000000}"/>
  <bookViews>
    <workbookView xWindow="-108" yWindow="-108" windowWidth="23256" windowHeight="12456" tabRatio="952" firstSheet="1" activeTab="1" xr2:uid="{00000000-000D-0000-FFFF-FFFF00000000}"/>
  </bookViews>
  <sheets>
    <sheet name="ECSYSTEM" sheetId="104" state="veryHidden" r:id="rId1"/>
    <sheet name="Operation Cost" sheetId="169" r:id="rId2"/>
    <sheet name="회의비" sheetId="129" state="hidden" r:id="rId3"/>
    <sheet name="감가상각비" sheetId="123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____q45" hidden="1">{"'용역비'!$A$4:$C$8"}</definedName>
    <definedName name="__dkt7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__IntlFixup" hidden="1">TRUE</definedName>
    <definedName name="__q45" hidden="1">{"'용역비'!$A$4:$C$8"}</definedName>
    <definedName name="_1_0_0_F" hidden="1">#REF!</definedName>
    <definedName name="_10__123Graph_A차트_1" hidden="1">#REF!</definedName>
    <definedName name="_19q45_" hidden="1">{"'용역비'!$A$4:$C$8"}</definedName>
    <definedName name="_1F" hidden="1">#REF!</definedName>
    <definedName name="_2_0_0_F" hidden="1">#REF!</definedName>
    <definedName name="_21wrn.Ã¶°ñÁý°èÇ_._.5Ä­." hidden="1">{#N/A,#N/A,FALSE,"Sheet1"}</definedName>
    <definedName name="_2q45_" hidden="1">{"'용역비'!$A$4:$C$8"}</definedName>
    <definedName name="_3_0_0_F" hidden="1">#REF!</definedName>
    <definedName name="_5_0_0_F" hidden="1">#REF!</definedName>
    <definedName name="_53q45_" hidden="1">{"'용역비'!$A$4:$C$8"}</definedName>
    <definedName name="_6_0_0_F" hidden="1">#REF!</definedName>
    <definedName name="_6¤§¤_¤¡" hidden="1">{#N/A,#N/A,FALSE,"Sheet1"}</definedName>
    <definedName name="_8_0_0_F" hidden="1">#REF!</definedName>
    <definedName name="_Dist_Bin" hidden="1">#REF!</definedName>
    <definedName name="_Dist_Values" hidden="1">#REF!</definedName>
    <definedName name="_dkt7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_Fil" hidden="1">#REF!</definedName>
    <definedName name="_fil2" hidden="1">#REF!</definedName>
    <definedName name="_Fill" hidden="1">#REF!</definedName>
    <definedName name="_xlnm._FilterDatabase" hidden="1">#REF!</definedName>
    <definedName name="_fll2" hidden="1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Parse_Out" hidden="1">[1]갑지!#REF!</definedName>
    <definedName name="_pill" hidden="1">#REF!</definedName>
    <definedName name="_q45" hidden="1">{"'용역비'!$A$4:$C$8"}</definedName>
    <definedName name="_Regression_Out" hidden="1">#REF!</definedName>
    <definedName name="_Regression_X" hidden="1">#REF!</definedName>
    <definedName name="_Regression_Y" hidden="1">#REF!</definedName>
    <definedName name="_Sort" localSheetId="2" hidden="1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aa" hidden="1">'[2]98수문일위'!$A$1:$P$2004</definedName>
    <definedName name="AAA" hidden="1">{"'용역비'!$A$4:$C$8"}</definedName>
    <definedName name="AAAA" hidden="1">[3]입찰안!#REF!</definedName>
    <definedName name="AAAAAA" hidden="1">[4]날개벽수량표!#REF!</definedName>
    <definedName name="AccessDatabase" hidden="1">"D:\공무jaje\98년품의-수불\98146.mdb"</definedName>
    <definedName name="aherhe" hidden="1">{#N/A,#N/A,TRUE,"토적및재료집계";#N/A,#N/A,TRUE,"토적및재료집계";#N/A,#N/A,TRUE,"단위량"}</definedName>
    <definedName name="ahhaera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JH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JH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rher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sdf" hidden="1">#REF!</definedName>
    <definedName name="b" hidden="1">[3]입찰안!#REF!</definedName>
    <definedName name="bbbb" hidden="1">[3]입찰안!#REF!</definedName>
    <definedName name="CCC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CC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gmh" hidden="1">{"'용역비'!$A$4:$C$8"}</definedName>
    <definedName name="DD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ddd" hidden="1">#REF!</definedName>
    <definedName name="DDFR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EE" hidden="1">#REF!</definedName>
    <definedName name="dflu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ga" hidden="1">#REF!</definedName>
    <definedName name="DGFSGA" hidden="1">#REF!</definedName>
    <definedName name="dg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hj" hidden="1">{"'용역비'!$A$4:$C$8"}</definedName>
    <definedName name="djrr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SG" hidden="1">#REF!</definedName>
    <definedName name="DKSGMLWJD" hidden="1">#REF!</definedName>
    <definedName name="dk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TTTK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TYDK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TYHKH" hidden="1">{#N/A,#N/A,TRUE,"토적및재료집계";#N/A,#N/A,TRUE,"토적및재료집계";#N/A,#N/A,TRUE,"단위량"}</definedName>
    <definedName name="DKTYKYD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TYYH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TYY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uuktyytk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ydk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y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lk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luydlu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n" hidden="1">{#N/A,#N/A,FALSE,"혼합골재"}</definedName>
    <definedName name="Dp" hidden="1">#REF!</definedName>
    <definedName name="dsgfggg" hidden="1">#REF!</definedName>
    <definedName name="dsgfsdgs" hidden="1">#REF!</definedName>
    <definedName name="dsgsdg" hidden="1">#REF!</definedName>
    <definedName name="DTHKK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jr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KK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kujhng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kuluu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KUTKDY" hidden="1">{#N/A,#N/A,TRUE,"토적및재료집계";#N/A,#N/A,TRUE,"토적및재료집계";#N/A,#N/A,TRUE,"단위량"}</definedName>
    <definedName name="dtky6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KYKT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KYKYT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ukllt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ukluy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YKDYTDK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ykdy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YKTDY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TYKYT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ukuyllu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W" hidden="1">{"'용역비'!$A$4:$C$8"}</definedName>
    <definedName name="DYKDTY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YKDTYKDT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YTKKYTDK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YTKTY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YTKYT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yullu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D" hidden="1">#REF!</definedName>
    <definedName name="ee" hidden="1">{#N/A,#N/A,FALSE,"단가표지"}</definedName>
    <definedName name="EE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FG" hidden="1">{"'용역비'!$A$4:$C$8"}</definedName>
    <definedName name="EGE" hidden="1">{"'용역비'!$A$4:$C$8"}</definedName>
    <definedName name="ej" hidden="1">{"'용역비'!$A$4:$C$8"}</definedName>
    <definedName name="ENJA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awer" hidden="1">#REF!</definedName>
    <definedName name="ertyertye" hidden="1">{"'용역비'!$A$4:$C$8"}</definedName>
    <definedName name="erw" hidden="1">#REF!</definedName>
    <definedName name="erwer" hidden="1">#REF!</definedName>
    <definedName name="ETYETY" hidden="1">{"'용역비'!$A$4:$C$8"}</definedName>
    <definedName name="etyj" hidden="1">{"'용역비'!$A$4:$C$8"}</definedName>
    <definedName name="etyjj" hidden="1">{"'용역비'!$A$4:$C$8"}</definedName>
    <definedName name="ETYJTYJ" hidden="1">{"'용역비'!$A$4:$C$8"}</definedName>
    <definedName name="f" localSheetId="2" hidden="1">#REF!</definedName>
    <definedName name="f" hidden="1">#REF!</definedName>
    <definedName name="fghdff" hidden="1">#REF!</definedName>
    <definedName name="FHFH" hidden="1">[5]수량산출!$A$1:$A$8561</definedName>
    <definedName name="FHFK" hidden="1">[5]수량산출!#REF!</definedName>
    <definedName name="fiudj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jlmm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K" hidden="1">{"'용역비'!$A$4:$C$8"}</definedName>
    <definedName name="fldu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lu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luylfuy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ly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safdasf" hidden="1">#REF!</definedName>
    <definedName name="FSD" hidden="1">#REF!</definedName>
    <definedName name="fuyl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uyluyu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ykl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yli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yl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ylulfu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yluuyllu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yullfylu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yulul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a" hidden="1">#REF!</definedName>
    <definedName name="GEMCO" localSheetId="2" hidden="1">#REF!</definedName>
    <definedName name="GEMCO" hidden="1">#REF!</definedName>
    <definedName name="gfgdfg" hidden="1">[6]차액보증!#REF!</definedName>
    <definedName name="gfgsfd" hidden="1">#REF!</definedName>
    <definedName name="GGG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gg" hidden="1">#REF!</definedName>
    <definedName name="ghj" hidden="1">#REF!</definedName>
    <definedName name="gh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l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mgctk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MLWD" hidden="1">#REF!</definedName>
    <definedName name="graag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rew" hidden="1">#REF!</definedName>
    <definedName name="guolg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an" hidden="1">#REF!</definedName>
    <definedName name="hfdhgdf" hidden="1">#REF!</definedName>
    <definedName name="hgfd" hidden="1">#REF!</definedName>
    <definedName name="hgfh" hidden="1">#REF!</definedName>
    <definedName name="hg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HH" localSheetId="2" hidden="1">#REF!</definedName>
    <definedName name="HHH" hidden="1">#REF!</definedName>
    <definedName name="HHHH" localSheetId="2" hidden="1">#REF!</definedName>
    <definedName name="HHHH" hidden="1">#REF!</definedName>
    <definedName name="HKDGD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kktytyky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KYT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NHHKY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reah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SR" hidden="1">{"'용역비'!$A$4:$C$8"}</definedName>
    <definedName name="HTML_CodePage" hidden="1">949</definedName>
    <definedName name="HTML_Control" localSheetId="3" hidden="1">{"'용역비'!$A$4:$C$8"}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IIII" hidden="1">{"'용역비'!$A$4:$C$8"}</definedName>
    <definedName name="IIIII" hidden="1">{"'용역비'!$A$4:$C$8"}</definedName>
    <definedName name="IIJELLS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lg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OI" hidden="1">{"'용역비'!$A$4:$C$8"}</definedName>
    <definedName name="J" hidden="1">{"'용역비'!$A$4:$C$8"}</definedName>
    <definedName name="jgfjghfj" hidden="1">#REF!</definedName>
    <definedName name="JJFOR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jjjjj" hidden="1">#REF!</definedName>
    <definedName name="KKA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uryte" hidden="1">#REF!</definedName>
    <definedName name="LAK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fyuyul" hidden="1">{#N/A,#N/A,TRUE,"토적및재료집계";#N/A,#N/A,TRUE,"토적및재료집계";#N/A,#N/A,TRUE,"단위량"}</definedName>
    <definedName name="li" hidden="1">{"'용역비'!$A$4:$C$8"}</definedName>
    <definedName name="LLDIEKK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ylfylu" hidden="1">{#N/A,#N/A,TRUE,"토적및재료집계";#N/A,#N/A,TRUE,"토적및재료집계";#N/A,#N/A,TRUE,"단위량"}</definedName>
    <definedName name="n" hidden="1">[7]실행철강하도!$A$1:$A$4</definedName>
    <definedName name="NHJKDT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KDT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OIL" hidden="1">{"'용역비'!$A$4:$C$8"}</definedName>
    <definedName name="OOO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OOO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OP" hidden="1">#REF!</definedName>
    <definedName name="OPOP" hidden="1">[8]수량산출!#REF!</definedName>
    <definedName name="OPP" hidden="1">#REF!</definedName>
    <definedName name="OPPP" hidden="1">[9]수량산출!$A$3:$H$8539</definedName>
    <definedName name="PPP" hidden="1">{#N/A,#N/A,TRUE,"토적및재료집계";#N/A,#N/A,TRUE,"토적및재료집계";#N/A,#N/A,TRUE,"단위량"}</definedName>
    <definedName name="_xlnm.Print_Area" localSheetId="1">'Operation Cost'!$A$1:$K$35</definedName>
    <definedName name="_xlnm.Print_Area" localSheetId="3">감가상각비!$A$1:$M$18</definedName>
    <definedName name="_xlnm.Print_Area" localSheetId="2">회의비!$A$1:$G$14</definedName>
    <definedName name="_xlnm.Print_Titles" localSheetId="2">회의비!$2:$6</definedName>
    <definedName name="q234562456" hidden="1">{"'용역비'!$A$4:$C$8"}</definedName>
    <definedName name="QA" hidden="1">{"'용역비'!$A$4:$C$8"}</definedName>
    <definedName name="qor" hidden="1">[10]실행철강하도!$A$1:$A$4</definedName>
    <definedName name="QQ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QWS" hidden="1">#REF!</definedName>
    <definedName name="qyk" hidden="1">{"'용역비'!$A$4:$C$8"}</definedName>
    <definedName name="rd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dj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DT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eh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EW" hidden="1">#REF!</definedName>
    <definedName name="rfaag" hidden="1">{#N/A,#N/A,FALSE,"전열산출서"}</definedName>
    <definedName name="RH" hidden="1">{"'용역비'!$A$4:$C$8"}</definedName>
    <definedName name="rjrt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oyalty" hidden="1">{#N/A,#N/A,FALSE,"Sheet1"}</definedName>
    <definedName name="RRR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R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T" hidden="1">{"'용역비'!$A$4:$C$8"}</definedName>
    <definedName name="RTGH" hidden="1">{"'용역비'!$A$4:$C$8"}</definedName>
    <definedName name="rth" hidden="1">#REF!</definedName>
    <definedName name="RTJSJG" hidden="1">#REF!</definedName>
    <definedName name="rtss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ty" hidden="1">{"'용역비'!$A$4:$C$8"}</definedName>
    <definedName name="rwref" hidden="1">#REF!</definedName>
    <definedName name="RYUIRYU" hidden="1">{"'용역비'!$A$4:$C$8"}</definedName>
    <definedName name="ryuk" hidden="1">{"'용역비'!$A$4:$C$8"}</definedName>
    <definedName name="SADF" hidden="1">#REF!</definedName>
    <definedName name="safdas" hidden="1">#REF!</definedName>
    <definedName name="safdsaf" hidden="1">#REF!</definedName>
    <definedName name="SD" hidden="1">{"'용역비'!$A$4:$C$8"}</definedName>
    <definedName name="SDFSAE" hidden="1">#REF!</definedName>
    <definedName name="sdg" hidden="1">#REF!</definedName>
    <definedName name="sdryhj" hidden="1">{"'용역비'!$A$4:$C$8"}</definedName>
    <definedName name="SE" hidden="1">{"'용역비'!$A$4:$C$8"}</definedName>
    <definedName name="sfee" hidden="1">#REF!</definedName>
    <definedName name="s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j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jrt" hidden="1">{#N/A,#N/A,TRUE,"토적및재료집계";#N/A,#N/A,TRUE,"토적및재료집계";#N/A,#N/A,TRUE,"단위량"}</definedName>
    <definedName name="sjrt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j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jtrjrt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KYT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O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hs1" hidden="1">500000000</definedName>
    <definedName name="solver_scl" hidden="1">2</definedName>
    <definedName name="solver_sho" hidden="1">2</definedName>
    <definedName name="solver_tim" hidden="1">100</definedName>
    <definedName name="solver_tmp" hidden="1">500000000</definedName>
    <definedName name="solver_tol" hidden="1">0.05</definedName>
    <definedName name="solver_typ" hidden="1">1</definedName>
    <definedName name="solver_val" hidden="1">0</definedName>
    <definedName name="srh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rjj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RKRK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rth" hidden="1">{"'용역비'!$A$4:$C$8"}</definedName>
    <definedName name="SRT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ry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SS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TS" hidden="1">{"'용역비'!$A$4:$C$8"}</definedName>
    <definedName name="SWS" hidden="1">#REF!</definedName>
    <definedName name="tdtyjdrt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dy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E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ewtwet" hidden="1">#REF!</definedName>
    <definedName name="TEYJ" hidden="1">{"'용역비'!$A$4:$C$8"}</definedName>
    <definedName name="tf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FUI" hidden="1">{"'용역비'!$A$4:$C$8"}</definedName>
    <definedName name="TN" hidden="1">#REF!</definedName>
    <definedName name="tr" hidden="1">#REF!</definedName>
    <definedName name="tretwe" hidden="1">#REF!</definedName>
    <definedName name="TTTT" hidden="1">#REF!</definedName>
    <definedName name="tu" hidden="1">{"'용역비'!$A$4:$C$8"}</definedName>
    <definedName name="tuilol" hidden="1">{"'용역비'!$A$4:$C$8"}</definedName>
    <definedName name="TUIO" hidden="1">{"'용역비'!$A$4:$C$8"}</definedName>
    <definedName name="TUIO.L" hidden="1">{"'용역비'!$A$4:$C$8"}</definedName>
    <definedName name="TUIOTUI" hidden="1">{"'용역비'!$A$4:$C$8"}</definedName>
    <definedName name="TYJ" hidden="1">{"'용역비'!$A$4:$C$8"}</definedName>
    <definedName name="tyje" hidden="1">{"'용역비'!$A$4:$C$8"}</definedName>
    <definedName name="tyjet" hidden="1">{"'용역비'!$A$4:$C$8"}</definedName>
    <definedName name="tyu" hidden="1">{"'용역비'!$A$4:$C$8"}</definedName>
    <definedName name="U" hidden="1">{"'용역비'!$A$4:$C$8"}</definedName>
    <definedName name="ulo" hidden="1">{"'용역비'!$A$4:$C$8"}</definedName>
    <definedName name="uluyldtudy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UTI" hidden="1">{"'용역비'!$A$4:$C$8"}</definedName>
    <definedName name="UTIOL" hidden="1">{"'용역비'!$A$4:$C$8"}</definedName>
    <definedName name="uu" hidden="1">{"'용역비'!$A$4:$C$8"}</definedName>
    <definedName name="uyetutri" hidden="1">#REF!</definedName>
    <definedName name="vcc" hidden="1">{"'용역비'!$A$4:$C$8"}</definedName>
    <definedName name="wj5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m.조골재1" hidden="1">{#N/A,#N/A,FALSE,"조골재"}</definedName>
    <definedName name="wrn.2번." hidden="1">{#N/A,#N/A,FALSE,"2~8번"}</definedName>
    <definedName name="wrn.골재소요량." hidden="1">{#N/A,#N/A,FALSE,"골재소요량";#N/A,#N/A,FALSE,"골재소요량"}</definedName>
    <definedName name="wrn.교대수량." hidden="1">{#N/A,#N/A,FALSE,"집계";#N/A,#N/A,FALSE,"철근";#N/A,#N/A,FALSE,"외봉육교(교대A1)";#N/A,#N/A,FALSE,"외봉육교(교대A2)"}</definedName>
    <definedName name="wrn.교육청." hidden="1">{#N/A,#N/A,FALSE,"전력간선"}</definedName>
    <definedName name="wrn.단가표지." hidden="1">{#N/A,#N/A,FALSE,"단가표지"}</definedName>
    <definedName name="wrn.부산주경기장.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신용찬." hidden="1">{#N/A,#N/A,TRUE,"토적및재료집계";#N/A,#N/A,TRUE,"토적및재료집계";#N/A,#N/A,TRUE,"단위량"}</definedName>
    <definedName name="wrn.운반시간." hidden="1">{#N/A,#N/A,FALSE,"운반시간"}</definedName>
    <definedName name="wrn.전열선출서." hidden="1">{#N/A,#N/A,FALSE,"전열산출서"}</definedName>
    <definedName name="wrn.조골재." hidden="1">{#N/A,#N/A,FALSE,"조골재"}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지목차." hidden="1">{#N/A,#N/A,FALSE,"표지목차"}</definedName>
    <definedName name="wrn.혼합골재." hidden="1">{#N/A,#N/A,FALSE,"혼합골재"}</definedName>
    <definedName name="wrty" hidden="1">{"'용역비'!$A$4:$C$8"}</definedName>
    <definedName name="wrtyrtyrt" hidden="1">{"'용역비'!$A$4:$C$8"}</definedName>
    <definedName name="wrtywrtywr" hidden="1">{"'용역비'!$A$4:$C$8"}</definedName>
    <definedName name="wuy" hidden="1">{"'용역비'!$A$4:$C$8"}</definedName>
    <definedName name="WWW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XXXXX" hidden="1">{"'공사부문'!$A$6:$A$32"}</definedName>
    <definedName name="y" hidden="1">{"'용역비'!$A$4:$C$8"}</definedName>
    <definedName name="YFU" hidden="1">{"'용역비'!$A$4:$C$8"}</definedName>
    <definedName name="yful.gk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KT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L" hidden="1">{"'용역비'!$A$4:$C$8"}</definedName>
    <definedName name="ytdkn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TKYKYT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u" hidden="1">{"'용역비'!$A$4:$C$8"}</definedName>
    <definedName name="YUK" hidden="1">{"'용역비'!$A$4:$C$8"}</definedName>
    <definedName name="YUKOI" hidden="1">{"'용역비'!$A$4:$C$8"}</definedName>
    <definedName name="yulylf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YY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Y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a" hidden="1">[7]실행철강하도!$A$1:$A$4</definedName>
    <definedName name="ZZZ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hidden="1">{"'용역비'!$A$4:$C$8"}</definedName>
    <definedName name="ㄱㄱ" hidden="1">{"'용역비'!$A$4:$C$8"}</definedName>
    <definedName name="ㄱㄱㄱ" hidden="1">{"'용역비'!$A$4:$C$8"}</definedName>
    <definedName name="ㄱㄱㄱㄱㄱ" hidden="1">{"'용역비'!$A$4:$C$8"}</definedName>
    <definedName name="ㄱㄱㄱㄱㄱㄱ" hidden="1">{"'용역비'!$A$4:$C$8"}</definedName>
    <definedName name="ㄱㄷㅅㄱㅈㄷ" hidden="1">#REF!</definedName>
    <definedName name="ㄱㄷㅈㄱㅂㅈㄷㄱ" hidden="1">#REF!</definedName>
    <definedName name="ㄱㄷㅈㅂㄱ" hidden="1">#REF!</definedName>
    <definedName name="ㄱㄷㅈㅂㄱㄷ" hidden="1">#REF!</definedName>
    <definedName name="ㄱㄷㅈㅂㄷ" hidden="1">#REF!</definedName>
    <definedName name="ㄱㄹㅈㄷㄱㅎ놓" hidden="1">#REF!</definedName>
    <definedName name="ㄱ숃교" hidden="1">#REF!</definedName>
    <definedName name="ㄱㅈㄷㄱㅈㄷ" hidden="1">#REF!</definedName>
    <definedName name="ㄱㅈㄷㅂㄱ" hidden="1">#REF!</definedName>
    <definedName name="ㄱㅈㄷㅂㄱㄷㅈㄱㅎㅀㄴㅇㅀㄹ" hidden="1">#REF!</definedName>
    <definedName name="ㄱㅈㅂㄱㄷ" hidden="1">#REF!</definedName>
    <definedName name="ㄱㅈㅎ" hidden="1">#REF!</definedName>
    <definedName name="ㄱㅎ" hidden="1">{"'용역비'!$A$4:$C$8"}</definedName>
    <definedName name="가도" hidden="1">#REF!</definedName>
    <definedName name="가아" hidden="1">[11]수량산출!#REF!</definedName>
    <definedName name="갑지2" hidden="1">{#N/A,#N/A,FALSE,"전열산출서"}</definedName>
    <definedName name="강아지" localSheetId="2" hidden="1">#REF!</definedName>
    <definedName name="강아지" hidden="1">#REF!</definedName>
    <definedName name="거ㅏ" hidden="1">[12]수량산출!$A$3:$H$8539</definedName>
    <definedName name="건축원가" hidden="1">[13]전기!$B$4:$B$163</definedName>
    <definedName name="경비융" hidden="1">'[14]#REF'!$A$7:$N$581</definedName>
    <definedName name="경비집계" hidden="1">{"'용역비'!$A$4:$C$8"}</definedName>
    <definedName name="계측기기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구조" hidden="1">[15]날개벽수량표!#REF!</definedName>
    <definedName name="기타경비" hidden="1">{#N/A,#N/A,TRUE,"토적및재료집계";#N/A,#N/A,TRUE,"토적및재료집계";#N/A,#N/A,TRUE,"단위량"}</definedName>
    <definedName name="ㄳㄱ" hidden="1">{"'용역비'!$A$4:$C$8"}</definedName>
    <definedName name="ㄳㄳㄳㄳ" localSheetId="3" hidden="1">{"'용역비'!$A$4:$C$8"}</definedName>
    <definedName name="ㄳㄳㄳㄳ" hidden="1">{"'용역비'!$A$4:$C$8"}</definedName>
    <definedName name="ㄳㅎㅅㅎ" hidden="1">{#N/A,#N/A,FALSE,"전열산출서"}</definedName>
    <definedName name="ㄴㄱㄹ" hidden="1">#REF!</definedName>
    <definedName name="ㄴㄴ" hidden="1">{"'용역비'!$A$4:$C$8"}</definedName>
    <definedName name="ㄴㄴㄴㄴ" hidden="1">#REF!</definedName>
    <definedName name="ㄴㄴㄴㄴㄴ" hidden="1">#REF!</definedName>
    <definedName name="ㄴㄷㅈㅂㄷㄱ" hidden="1">#REF!</definedName>
    <definedName name="ㄴㄹ" hidden="1">#REF!</definedName>
    <definedName name="ㄴㄹㅇㅁㄴㄹ" hidden="1">#REF!</definedName>
    <definedName name="ㄴㄻㄴ" hidden="1">#REF!</definedName>
    <definedName name="ㄴㅀ" hidden="1">#REF!</definedName>
    <definedName name="ㄴㅁ" hidden="1">#REF!</definedName>
    <definedName name="ㄴㅁㄹㅇㄹ" hidden="1">#REF!</definedName>
    <definedName name="ㄴㅁㄻㄴㄹ" hidden="1">#REF!</definedName>
    <definedName name="ㄴㅁㅇㅁㄴ" hidden="1">#REF!</definedName>
    <definedName name="ㄴㅁㅎㅇㅁㅎ" hidden="1">#REF!</definedName>
    <definedName name="ㄴㅇㄹ" hidden="1">{"'용역비'!$A$4:$C$8"}</definedName>
    <definedName name="ㄴㅇㄹㅇㄴㄹㅇㄴㄹ" hidden="1">{"'용역비'!$A$4:$C$8"}</definedName>
    <definedName name="ㄴㅇㄻㄴㅇㄹ" hidden="1">{"'용역비'!$A$4:$C$8"}</definedName>
    <definedName name="ㄴㅇㅁㄹㅇㅁㅇㄹ" hidden="1">#REF!</definedName>
    <definedName name="ㄴㅇㅎㄴㅇ" hidden="1">#REF!</definedName>
    <definedName name="ㄴㅇㅎㄷㅈㄳㄷ" hidden="1">#REF!</definedName>
    <definedName name="나ㅏㅓ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윤" hidden="1">{"'용역비'!$A$4:$C$8"}</definedName>
    <definedName name="내부결재사본" hidden="1">{#N/A,#N/A,FALSE,"전열산출서"}</definedName>
    <definedName name="내장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논" hidden="1">{"'Firr(선)'!$AS$1:$AY$62","'Firr(사)'!$AS$1:$AY$62","'Firr(회)'!$AS$1:$AY$62","'Firr(선)'!$L$1:$V$62","'Firr(사)'!$L$1:$V$62","'Firr(회)'!$L$1:$V$62"}</definedName>
    <definedName name="놀ㄴㄶㅎ" hidden="1">#REF!</definedName>
    <definedName name="ㄶㅇㅀ" hidden="1">#REF!</definedName>
    <definedName name="ㄷ" hidden="1">{#N/A,#N/A,TRUE,"토적및재료집계";#N/A,#N/A,TRUE,"토적및재료집계";#N/A,#N/A,TRUE,"단위량"}</definedName>
    <definedName name="ㄷ6ㅓ" hidden="1">{"'용역비'!$A$4:$C$8"}</definedName>
    <definedName name="ㄷㄱㄷㄱㄷㄱ" hidden="1">{"'용역비'!$A$4:$C$8"}</definedName>
    <definedName name="ㄷㄱㅈㄱㅂㅈㄷ" hidden="1">#REF!</definedName>
    <definedName name="ㄷㄳㄷ" hidden="1">#REF!</definedName>
    <definedName name="ㄷㄷ" hidden="1">{"'용역비'!$A$4:$C$8"}</definedName>
    <definedName name="ㄷㄷㄱㄱ" hidden="1">{"'용역비'!$A$4:$C$8"}</definedName>
    <definedName name="ㄷ숃ㄱ" hidden="1">#REF!</definedName>
    <definedName name="ㄷㅈㅂㄱㄷㅈ" hidden="1">#REF!</definedName>
    <definedName name="ㄷㅈㅅ" hidden="1">#REF!</definedName>
    <definedName name="ㄷㅍㅂ" hidden="1">{"'용역비'!$A$4:$C$8"}</definedName>
    <definedName name="다배관방식" hidden="1">{#N/A,#N/A,FALSE,"Sheet1"}</definedName>
    <definedName name="단가조사자료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" hidden="1">#REF!</definedName>
    <definedName name="대구공항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상" hidden="1">{"'용역비'!$A$4:$C$8"}</definedName>
    <definedName name="대운반비" hidden="1">#REF!</definedName>
    <definedName name="도계이" hidden="1">{#N/A,#N/A,FALSE,"전열산출서"}</definedName>
    <definedName name="도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" hidden="1">{#N/A,#N/A,TRUE,"토적및재료집계";#N/A,#N/A,TRUE,"토적및재료집계";#N/A,#N/A,TRUE,"단위량"}</definedName>
    <definedName name="ㄹㄴㅁㄹ" hidden="1">#REF!</definedName>
    <definedName name="ㄹㄴㅁㄹㅇㅁㄴ" hidden="1">#REF!</definedName>
    <definedName name="ㄹ노" hidden="1">#REF!</definedName>
    <definedName name="ㄹㄹ" hidden="1">{"'용역비'!$A$4:$C$8"}</definedName>
    <definedName name="ㄹㄹ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" hidden="1">#REF!</definedName>
    <definedName name="ㄹㅇ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hidden="1">#REF!</definedName>
    <definedName name="ㄹㅇㄶ옿" hidden="1">#REF!</definedName>
    <definedName name="ㄹㅇㄹㅇ" localSheetId="2" hidden="1">#REF!</definedName>
    <definedName name="ㄹㅇㄹㅇ" hidden="1">#REF!</definedName>
    <definedName name="ㄹㅈㄷㅅㅈㅅ" hidden="1">#REF!</definedName>
    <definedName name="ㄹ호" hidden="1">#REF!</definedName>
    <definedName name="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럴얼ㅓ" hidden="1">#REF!</definedName>
    <definedName name="로ㅓㅎ러호ㅓㅎ" hidden="1">#REF!</definedName>
    <definedName name="료" hidden="1">{"'용역비'!$A$4:$C$8"}</definedName>
    <definedName name="루버제외" hidden="1">{#N/A,#N/A,FALSE,"Sheet1"}</definedName>
    <definedName name="ㅀㄴㅇㅀ" hidden="1">#REF!</definedName>
    <definedName name="ㅁ" hidden="1">{"'용역비'!$A$4:$C$8"}</definedName>
    <definedName name="ㅁㄴ" hidden="1">#REF!</definedName>
    <definedName name="ㅁㄴㅇㄻㄴㅇㄹㄴㅁㅎㄴㅇㅎ" hidden="1">{"'용역비'!$A$4:$C$8"}</definedName>
    <definedName name="ㅁㄴㅇㅁ" hidden="1">{"'용역비'!$A$4:$C$8"}</definedName>
    <definedName name="ㅁㅁㅁ" hidden="1">{"'용역비'!$A$4:$C$8"}</definedName>
    <definedName name="ㅁㅁㅁㅁㅁ" hidden="1">{"'용역비'!$A$4:$C$8"}</definedName>
    <definedName name="ㅁㅁㅁㅁㅁㅁㅁㅁㅁㅁㅁㅁㅁㅁ" hidden="1">{"'용역비'!$A$4:$C$8"}</definedName>
    <definedName name="ㅁㅅㅅㅁㄱㅈ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ㅇ" hidden="1">#REF!</definedName>
    <definedName name="모" hidden="1">{#N/A,#N/A,FALSE,"전열산출서"}</definedName>
    <definedName name="모형" hidden="1">{"'용역비'!$A$4:$C$8"}</definedName>
    <definedName name="물가변동내역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량2" hidden="1">'[16]#REF'!#REF!</definedName>
    <definedName name="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" hidden="1">{#N/A,#N/A,TRUE,"토적및재료집계";#N/A,#N/A,TRUE,"토적및재료집계";#N/A,#N/A,TRUE,"단위량"}</definedName>
    <definedName name="ㅂㅁㅋ" hidden="1">{"'용역비'!$A$4:$C$8"}</definedName>
    <definedName name="ㅂㅂㅂ" localSheetId="3" hidden="1">{"'용역비'!$A$4:$C$8"}</definedName>
    <definedName name="ㅂㅂㅂ" hidden="1">{"'용역비'!$A$4:$C$8"}</definedName>
    <definedName name="ㅂㅂㅂㅂㅂㅂ" hidden="1">{"'용역비'!$A$4:$C$8"}</definedName>
    <definedName name="ㅂㅋ" hidden="1">{"'용역비'!$A$4:$C$8"}</definedName>
    <definedName name="바보" hidden="1">{"'용역비'!$A$4:$C$8"}</definedName>
    <definedName name="바부" hidden="1">{"'용역비'!$A$4:$C$8"}</definedName>
    <definedName name="배" hidden="1">[17]날개벽수량표!#REF!</definedName>
    <definedName name="배관공수율" hidden="1">#REF!</definedName>
    <definedName name="보오링그라우팅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ㅄ" hidden="1">#REF!</definedName>
    <definedName name="ㅅㄱㄷㅎ" hidden="1">#REF!</definedName>
    <definedName name="ㅅㄷㄳㅈㄷㄱ" hidden="1">#REF!</definedName>
    <definedName name="ㅅㅅ" localSheetId="2" hidden="1">#REF!</definedName>
    <definedName name="ㅅㅅ" hidden="1">#REF!</definedName>
    <definedName name="사" hidden="1">#REF!</definedName>
    <definedName name="산출기초2" hidden="1">#REF!</definedName>
    <definedName name="산출사인" hidden="1">{"'용역비'!$A$4:$C$8"}</definedName>
    <definedName name="수리계산서1" hidden="1">[18]덕전리!#REF!</definedName>
    <definedName name="순공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ㄴㄹ" hidden="1">[19]차액보증!#REF!</definedName>
    <definedName name="ㅇㄴㄻㄹ" hidden="1">#REF!</definedName>
    <definedName name="ㅇㄴㅁ" hidden="1">[20]실행철강하도!$A$1:$A$4</definedName>
    <definedName name="ㅇㄶㄹ" hidden="1">#REF!</definedName>
    <definedName name="ㅇㄹ" hidden="1">#REF!</definedName>
    <definedName name="ㅇㄹㄶㄹㄴ" hidden="1">#REF!</definedName>
    <definedName name="ㅇㄹㄶㅇ" hidden="1">#REF!</definedName>
    <definedName name="ㅇㄹㄹ" hidden="1">#REF!</definedName>
    <definedName name="ㅇㄹㅀ" hidden="1">#REF!</definedName>
    <definedName name="ㅇㄹㅇㄹ" hidden="1">#REF!</definedName>
    <definedName name="ㅇ라ㅓㅏㅗ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ㅀㄴㅇ" hidden="1">#REF!</definedName>
    <definedName name="ㅇㅀㄶㅇㄴ" hidden="1">#REF!</definedName>
    <definedName name="ㅇㅀㅇㅎㄴ" hidden="1">#REF!</definedName>
    <definedName name="ㅇㅇ" hidden="1">#REF!</definedName>
    <definedName name="ㅇㅇㄹ" hidden="1">#REF!</definedName>
    <definedName name="ㅇㅇㅇ" hidden="1">{"'용역비'!$A$4:$C$8"}</definedName>
    <definedName name="ㅇㅇㅇㅇ" hidden="1">#REF!</definedName>
    <definedName name="ㅇㅎㄴㅀㄴㅇ" hidden="1">#REF!</definedName>
    <definedName name="ㅇㅎㅇㅎ" hidden="1">{"'용역비'!$A$4:$C$8"}</definedName>
    <definedName name="ㅇ호" hidden="1">{"'용역비'!$A$4:$C$8"}</definedName>
    <definedName name="ㅇ호ㅓ" hidden="1">{"'용역비'!$A$4:$C$8"}</definedName>
    <definedName name="ㅇ호ㅓㅇㅎ" hidden="1">{"'용역비'!$A$4:$C$8"}</definedName>
    <definedName name="ㅇ호ㅓㅇ호ㅓ" hidden="1">{"'용역비'!$A$4:$C$8"}</definedName>
    <definedName name="ㅇ호ㅓㅎ" hidden="1">{"'용역비'!$A$4:$C$8"}</definedName>
    <definedName name="ㅇ호ㅓ호ㅓ" hidden="1">{"'용역비'!$A$4:$C$8"}</definedName>
    <definedName name="ㅇ홓ㅇ" hidden="1">#REF!</definedName>
    <definedName name="아ㅏㅓ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암거날개벽" hidden="1">[21]덕전리!#REF!</definedName>
    <definedName name="어럴어" hidden="1">#REF!</definedName>
    <definedName name="어ㅓㅓ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억이상" hidden="1">{#N/A,#N/A,FALSE,"2~8번"}</definedName>
    <definedName name="언" hidden="1">#REF!</definedName>
    <definedName name="업체" hidden="1">#REF!</definedName>
    <definedName name="영시스템" hidden="1">[21]수량산출!#REF!</definedName>
    <definedName name="예" hidden="1">[4]날개벽수량표!#REF!</definedName>
    <definedName name="오" hidden="1">[10]실행철강하도!$A$1:$A$4</definedName>
    <definedName name="옥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옹벽단위" hidden="1">[22]날개벽수량표!#REF!</definedName>
    <definedName name="원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교정" hidden="1">{#N/A,#N/A,FALSE,"전열산출서"}</definedName>
    <definedName name="원가수정" hidden="1">{#N/A,#N/A,FALSE,"전열산출서"}</definedName>
    <definedName name="원각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남내역" hidden="1">[23]실행철강하도!$A$1:$A$4</definedName>
    <definedName name="위치도2" hidden="1">{#N/A,#N/A,FALSE,"전열산출서"}</definedName>
    <definedName name="유지관리비" hidden="1">#REF!</definedName>
    <definedName name="응용" hidden="1">{"'용역비'!$A$4:$C$8"}</definedName>
    <definedName name="의" hidden="1">{#N/A,#N/A,FALSE,"운반시간"}</definedName>
    <definedName name="이개설출" hidden="1">{"'Firr(선)'!$AS$1:$AY$62","'Firr(사)'!$AS$1:$AY$62","'Firr(회)'!$AS$1:$AY$62","'Firr(선)'!$L$1:$V$62","'Firr(사)'!$L$1:$V$62","'Firr(회)'!$L$1:$V$62"}</definedName>
    <definedName name="이릉" hidden="1">#REF!</definedName>
    <definedName name="이종훈" hidden="1">[13]전기!$A$4:$A$163</definedName>
    <definedName name="인천지검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" hidden="1">[10]실행철강하도!$A$1:$A$4</definedName>
    <definedName name="일집" localSheetId="2" hidden="1">#REF!</definedName>
    <definedName name="일집" hidden="1">#REF!</definedName>
    <definedName name="입찰금액안" hidden="1">[24]집계표!#REF!</definedName>
    <definedName name="ㅈ56ㅕ" hidden="1">{"'용역비'!$A$4:$C$8"}</definedName>
    <definedName name="ㅈㄱㄷㅁㄹㄴ" hidden="1">#REF!</definedName>
    <definedName name="ㅈㄷㄱㄷㄱㄷ" localSheetId="3" hidden="1">{"'용역비'!$A$4:$C$8"}</definedName>
    <definedName name="ㅈㄷㄱㄷㄱㄷ" hidden="1">{"'용역비'!$A$4:$C$8"}</definedName>
    <definedName name="ㅈㄷㄱㅂㅈㄷ" hidden="1">#REF!</definedName>
    <definedName name="ㅈㄷㄷㄱㅇ로" hidden="1">#REF!</definedName>
    <definedName name="ㅈㄷㅂㄱㄷ" hidden="1">#REF!</definedName>
    <definedName name="ㅈㄷㅄ" hidden="1">#REF!</definedName>
    <definedName name="ㅈㄷㅅㅅㄱ" hidden="1">#REF!</definedName>
    <definedName name="ㅈㅇ" hidden="1">{"'용역비'!$A$4:$C$8"}</definedName>
    <definedName name="ㅈㅈㅈ" hidden="1">{"'용역비'!$A$4:$C$8"}</definedName>
    <definedName name="ㅈㅈㅈㅈㅈㅈ" hidden="1">{"'용역비'!$A$4:$C$8"}</definedName>
    <definedName name="자" hidden="1">{"'용역비'!$A$4:$C$8"}</definedName>
    <definedName name="자재비" hidden="1">{"'용역비'!$A$4:$C$8"}</definedName>
    <definedName name="장집" hidden="1">{"'용역비'!$A$4:$C$8"}</definedName>
    <definedName name="재집" hidden="1">{"'용역비'!$A$4:$C$8"}</definedName>
    <definedName name="전시" hidden="1">{"'용역비'!$A$4:$C$8"}</definedName>
    <definedName name="전시시설물" hidden="1">{"'용역비'!$A$4:$C$8"}</definedName>
    <definedName name="제" hidden="1">{"'용역비'!$A$4:$C$8"}</definedName>
    <definedName name="제수추가" hidden="1">{"'용역비'!$A$4:$C$8"}</definedName>
    <definedName name="제조3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사가" hidden="1">[25]입찰안!#REF!</definedName>
    <definedName name="종합청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직매54P" hidden="1">{#N/A,#N/A,TRUE,"토적및재료집계";#N/A,#N/A,TRUE,"토적및재료집계";#N/A,#N/A,TRUE,"단위량"}</definedName>
    <definedName name="직재" hidden="1">{"'용역비'!$A$4:$C$8"}</definedName>
    <definedName name="집계" hidden="1">'[26]N賃率-職'!$I$5:$I$30</definedName>
    <definedName name="집수정토공" hidden="1">[27]날개벽수량표!#REF!</definedName>
    <definedName name="천사" hidden="1">{"'용역비'!$A$4:$C$8"}</definedName>
    <definedName name="ㅋㅋ" hidden="1">{"'Firr(선)'!$AS$1:$AY$62","'Firr(사)'!$AS$1:$AY$62","'Firr(회)'!$AS$1:$AY$62","'Firr(선)'!$L$1:$V$62","'Firr(사)'!$L$1:$V$62","'Firr(회)'!$L$1:$V$62"}</definedName>
    <definedName name="ㅋㅋㅋ" hidden="1">{"'용역비'!$A$4:$C$8"}</definedName>
    <definedName name="ㅋㅌ" hidden="1">{"'용역비'!$A$4:$C$8"}</definedName>
    <definedName name="케이블간지" hidden="1">{#N/A,#N/A,TRUE,"토적및재료집계";#N/A,#N/A,TRUE,"토적및재료집계";#N/A,#N/A,TRUE,"단위량"}</definedName>
    <definedName name="콘트롤러" hidden="1">{"'용역비'!$A$4:$C$8"}</definedName>
    <definedName name="타견적" hidden="1">[21]수량산출!$A$1:$A$8282</definedName>
    <definedName name="토" hidden="1">#REF!</definedName>
    <definedName name="토공이수" hidden="1">#REF!</definedName>
    <definedName name="토목설계" hidden="1">{#N/A,#N/A,FALSE,"골재소요량";#N/A,#N/A,FALSE,"골재소요량"}</definedName>
    <definedName name="토적표" hidden="1">#REF!</definedName>
    <definedName name="토적표01" hidden="1">#REF!</definedName>
    <definedName name="트럭" hidden="1">{#N/A,#N/A,FALSE,"전열산출서"}</definedName>
    <definedName name="특럭" hidden="1">{#N/A,#N/A,FALSE,"전열산출서"}</definedName>
    <definedName name="파일" hidden="1">#REF!</definedName>
    <definedName name="팔" hidden="1">#REF!</definedName>
    <definedName name="표지1" hidden="1">#REF!</definedName>
    <definedName name="표지2" hidden="1">#REF!</definedName>
    <definedName name="ㅎ" hidden="1">{"'용역비'!$A$4:$C$8"}</definedName>
    <definedName name="ㅎㄱ" hidden="1">{"'용역비'!$A$4:$C$8"}</definedName>
    <definedName name="ㅎㄱㅎ" hidden="1">{"'용역비'!$A$4:$C$8"}</definedName>
    <definedName name="ㅎㄱㅎㄱㅎㄱㅎ" hidden="1">{"'용역비'!$A$4:$C$8"}</definedName>
    <definedName name="ㅎㄴ" hidden="1">#REF!</definedName>
    <definedName name="ㅎㄹ" hidden="1">#REF!</definedName>
    <definedName name="ㅎㄹㅇㅎ" hidden="1">#REF!</definedName>
    <definedName name="ㅎ러ㅗㄳㄶㄹ" hidden="1">#REF!</definedName>
    <definedName name="ㅎ러ㅗ허" hidden="1">#REF!</definedName>
    <definedName name="ㅎ로ㅎ" hidden="1">#REF!</definedName>
    <definedName name="ㅎㅇ" hidden="1">{"'용역비'!$A$4:$C$8"}</definedName>
    <definedName name="ㅎㅇㄶ" hidden="1">#REF!</definedName>
    <definedName name="ㅎㅇㄶㅇ" hidden="1">#REF!</definedName>
    <definedName name="ㅎㅇㄹ" hidden="1">#REF!</definedName>
    <definedName name="ㅎㅇㅀ" hidden="1">#REF!</definedName>
    <definedName name="ㅎㅇㅎㄹㄴㅇ" hidden="1">#REF!</definedName>
    <definedName name="ㅎ어ㅗ" hidden="1">#REF!</definedName>
    <definedName name="ㅎ오" hidden="1">{"'용역비'!$A$4:$C$8"}</definedName>
    <definedName name="ㅎㅎㅎ" hidden="1">{"'용역비'!$A$4:$C$8"}</definedName>
    <definedName name="ㅎㅎㅎ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한" hidden="1">#REF!</definedName>
    <definedName name="허ㅗ허ㅎ" hidden="1">#REF!</definedName>
    <definedName name="혀쇼ㅕ" hidden="1">#REF!</definedName>
    <definedName name="현장사진도" hidden="1">{#N/A,#N/A,FALSE,"전열산출서"}</definedName>
    <definedName name="호ㅓ" hidden="1">{"'용역비'!$A$4:$C$8"}</definedName>
    <definedName name="호ㅓㅕㅏ6ㅅ서ㅛㅓ" hidden="1">[28]입찰안!#REF!</definedName>
    <definedName name="홈도ㅗ" hidden="1">{#N/A,#N/A,FALSE,"전열산출서"}</definedName>
    <definedName name="홍ㄹㄴㄷㄱ" hidden="1">#REF!</definedName>
    <definedName name="홍ㅇ호" hidden="1">{"'용역비'!$A$4:$C$8"}</definedName>
    <definedName name="흄관단위수량" hidden="1">[4]날개벽수량표!#REF!</definedName>
    <definedName name="ㅏㅎ러ㅗ허ㅗ" hidden="1">#REF!</definedName>
    <definedName name="ㅏㅏㅏ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ㅓㅘㅗ" hidden="1">#REF!</definedName>
    <definedName name="ㅏㅗ하ㅓ호" hidden="1">#REF!</definedName>
    <definedName name="ㅏㅘㅓ" hidden="1">#REF!</definedName>
    <definedName name="ㅐ" hidden="1">[29]Sheet2!#REF!</definedName>
    <definedName name="ㅑㅑ" hidden="1">{"'용역비'!$A$4:$C$8"}</definedName>
    <definedName name="ㅑㅑㅑ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ㅑㅑ" hidden="1">{"'용역비'!$A$4:$C$8"}</definedName>
    <definedName name="ㅑㅑㅑㅑㅑㅑ" hidden="1">{"'용역비'!$A$4:$C$8"}</definedName>
    <definedName name="ㅑㅕㅕ" hidden="1">{"'용역비'!$A$4:$C$8"}</definedName>
    <definedName name="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ㄴㄱ" hidden="1">[20]실행철강하도!$A$1:$A$4</definedName>
    <definedName name="ㅓ난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ㅎ러ㅗ" hidden="1">#REF!</definedName>
    <definedName name="ㅓㅎ러ㅗㅗㅎㄹ" hidden="1">#REF!</definedName>
    <definedName name="ㅓㅎ로ㅓㅎㄹ" hidden="1">#REF!</definedName>
    <definedName name="ㅓ헐호ㅓ" hidden="1">#REF!</definedName>
    <definedName name="ㅓ헣로ㅓㅗ러" hidden="1">#REF!</definedName>
    <definedName name="ㅓ호ㅓㄹ호ㅓ" hidden="1">#REF!</definedName>
    <definedName name="ㅓ호ㅓㅎ" hidden="1">#REF!</definedName>
    <definedName name="ㅓ호ㅓㅎ러" hidden="1">#REF!</definedName>
    <definedName name="ㅓㅓ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ㅘㅗㅓ" hidden="1">#REF!</definedName>
    <definedName name="ㅓㅣㅏㅗㅓㅣㅏㅓㅗ" hidden="1">#REF!</definedName>
    <definedName name="ㅔㅐ" hidden="1">#REF!</definedName>
    <definedName name="ㅔㅔ" hidden="1">[30]집계표!#REF!</definedName>
    <definedName name="ㅔㅣ" hidden="1">{"'용역비'!$A$4:$C$8"}</definedName>
    <definedName name="ㅕㅑ" hidden="1">#REF!</definedName>
    <definedName name="ㅕㅑㅐㅔ" hidden="1">#REF!</definedName>
    <definedName name="ㅗㄹ올ㅇ" hidden="1">#REF!</definedName>
    <definedName name="ㅗㄹ옿ㅎㄹ" hidden="1">#REF!</definedName>
    <definedName name="ㅗ마ㅓ리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ㅅㄱ솏" hidden="1">#REF!</definedName>
    <definedName name="ㅗㅎ러허" hidden="1">#REF!</definedName>
    <definedName name="ㅗㅎ로오" hidden="1">#REF!</definedName>
    <definedName name="ㅗㅎ롷ㄹ올ㅇ" hidden="1">#REF!</definedName>
    <definedName name="ㅗㅎㅇㅀ" hidden="1">#REF!</definedName>
    <definedName name="ㅗㅎㅎ로" hidden="1">#REF!</definedName>
    <definedName name="ㅗㅓㅏㅗ" hidden="1">#REF!</definedName>
    <definedName name="ㅗㅓㅓㅏ" hidden="1">#REF!</definedName>
    <definedName name="ㅗㅗㄹ" hidden="1">#REF!</definedName>
    <definedName name="ㅗㅗㅗ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ㅘㅏㅏㅓ허" hidden="1">#REF!</definedName>
    <definedName name="ㅘㅣㅗ하ㅓㅣ호" hidden="1">#REF!</definedName>
    <definedName name="ㅛ" hidden="1">{"'용역비'!$A$4:$C$8"}</definedName>
    <definedName name="ㅛㅕㅑ" hidden="1">#REF!</definedName>
    <definedName name="ㅛㅛ" hidden="1">{"'용역비'!$A$4:$C$8"}</definedName>
    <definedName name="ㅛㅛㅛ" hidden="1">{"'용역비'!$A$4:$C$8"}</definedName>
    <definedName name="ㅜ" hidden="1">[9]수량산출!#REF!</definedName>
    <definedName name="ㅠㄱ" hidden="1">{"'용역비'!$A$4:$C$8"}</definedName>
    <definedName name="ㅣㅏ아ㅓㄴ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ㅑ" hidden="1">{#N/A,#N/A,FALSE,"단가표지"}</definedName>
    <definedName name="ㅣㅓㅘㅣ" hidden="1">#REF!</definedName>
    <definedName name="ㅣㅣㅣ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localSheetId="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69" l="1"/>
  <c r="J32" i="169" l="1"/>
  <c r="D9" i="123" l="1"/>
  <c r="D8" i="123"/>
  <c r="F8" i="129" l="1"/>
  <c r="F9" i="123" l="1"/>
  <c r="H9" i="123" s="1"/>
  <c r="I9" i="123" s="1"/>
  <c r="F8" i="123"/>
  <c r="H8" i="123" s="1"/>
  <c r="I8" i="123" s="1"/>
  <c r="F10" i="129" l="1"/>
  <c r="F7" i="129" l="1"/>
  <c r="F9" i="129" l="1"/>
  <c r="F12" i="129" s="1"/>
  <c r="L8" i="123" l="1"/>
  <c r="L9" i="123"/>
  <c r="L11" i="123" l="1"/>
</calcChain>
</file>

<file path=xl/sharedStrings.xml><?xml version="1.0" encoding="utf-8"?>
<sst xmlns="http://schemas.openxmlformats.org/spreadsheetml/2006/main" count="200" uniqueCount="126">
  <si>
    <t>주 1)</t>
  </si>
  <si>
    <t>주 2)</t>
  </si>
  <si>
    <t>주 3)</t>
  </si>
  <si>
    <t>주 4)</t>
  </si>
  <si>
    <t>단위 : 원</t>
    <phoneticPr fontId="15" type="noConversion"/>
  </si>
  <si>
    <t>주 5)</t>
  </si>
  <si>
    <t>주 6)</t>
  </si>
  <si>
    <t>단위</t>
    <phoneticPr fontId="15" type="noConversion"/>
  </si>
  <si>
    <t>수량</t>
    <phoneticPr fontId="16" type="noConversion"/>
  </si>
  <si>
    <t>단  가</t>
    <phoneticPr fontId="15" type="noConversion"/>
  </si>
  <si>
    <t>비  고</t>
    <phoneticPr fontId="15" type="noConversion"/>
  </si>
  <si>
    <t>회의비산출표</t>
    <phoneticPr fontId="16" type="noConversion"/>
  </si>
  <si>
    <t>계</t>
    <phoneticPr fontId="16" type="noConversion"/>
  </si>
  <si>
    <t>주 7)</t>
  </si>
  <si>
    <t>회의비</t>
    <phoneticPr fontId="16" type="noConversion"/>
  </si>
  <si>
    <t>인/회</t>
    <phoneticPr fontId="16" type="noConversion"/>
  </si>
  <si>
    <t xml:space="preserve">   7) 적용감가상각비 : 월간감가상각비 × 용역기간 × 사용율</t>
  </si>
  <si>
    <t>자문위원 수당</t>
    <phoneticPr fontId="16" type="noConversion"/>
  </si>
  <si>
    <t>감가상각비산출표</t>
    <phoneticPr fontId="16" type="noConversion"/>
  </si>
  <si>
    <t>단위 : 원</t>
    <phoneticPr fontId="15" type="noConversion"/>
  </si>
  <si>
    <t>구    분</t>
    <phoneticPr fontId="16" type="noConversion"/>
  </si>
  <si>
    <t>규  격</t>
    <phoneticPr fontId="16" type="noConversion"/>
  </si>
  <si>
    <t>단위</t>
    <phoneticPr fontId="15" type="noConversion"/>
  </si>
  <si>
    <t>취득금액   주1)</t>
    <phoneticPr fontId="15" type="noConversion"/>
  </si>
  <si>
    <t>내용
년수</t>
    <phoneticPr fontId="16" type="noConversion"/>
  </si>
  <si>
    <t>년간
감가상각비</t>
    <phoneticPr fontId="15" type="noConversion"/>
  </si>
  <si>
    <t>월간
감가상각비</t>
    <phoneticPr fontId="15" type="noConversion"/>
  </si>
  <si>
    <t>용역기간
(개월)</t>
    <phoneticPr fontId="15" type="noConversion"/>
  </si>
  <si>
    <t>사용율
(%)</t>
    <phoneticPr fontId="15" type="noConversion"/>
  </si>
  <si>
    <t>적용
감가상각비</t>
    <phoneticPr fontId="15" type="noConversion"/>
  </si>
  <si>
    <t>비 고</t>
    <phoneticPr fontId="15" type="noConversion"/>
  </si>
  <si>
    <t>단 가</t>
    <phoneticPr fontId="16" type="noConversion"/>
  </si>
  <si>
    <t>수량</t>
    <phoneticPr fontId="16" type="noConversion"/>
  </si>
  <si>
    <t>금  액</t>
    <phoneticPr fontId="16" type="noConversion"/>
  </si>
  <si>
    <t>주 2)</t>
    <phoneticPr fontId="16" type="noConversion"/>
  </si>
  <si>
    <t>PC(모니터포함)</t>
    <phoneticPr fontId="16" type="noConversion"/>
  </si>
  <si>
    <t>대</t>
    <phoneticPr fontId="16" type="noConversion"/>
  </si>
  <si>
    <t>프린터</t>
    <phoneticPr fontId="16" type="noConversion"/>
  </si>
  <si>
    <t>CLX-3307W</t>
    <phoneticPr fontId="16" type="noConversion"/>
  </si>
  <si>
    <t>계</t>
    <phoneticPr fontId="15" type="noConversion"/>
  </si>
  <si>
    <t>주 1) 취득금액 : 물가지 및 시중유통거래가격 참조</t>
    <phoneticPr fontId="16" type="noConversion"/>
  </si>
  <si>
    <t xml:space="preserve">   2) 내용년수 : 법인세법에 의한 내용년수 적용</t>
    <phoneticPr fontId="16" type="noConversion"/>
  </si>
  <si>
    <t xml:space="preserve">   3) 년간감가상각비 : 취득금액 ÷ 내용년수(6년)</t>
    <phoneticPr fontId="16" type="noConversion"/>
  </si>
  <si>
    <t xml:space="preserve">   4) 월간감가상각비 : 년간감가상각비 ÷ 12개월</t>
    <phoneticPr fontId="16" type="noConversion"/>
  </si>
  <si>
    <t>구     분</t>
    <phoneticPr fontId="16" type="noConversion"/>
  </si>
  <si>
    <t>금  액</t>
    <phoneticPr fontId="15" type="noConversion"/>
  </si>
  <si>
    <t>비  목</t>
    <phoneticPr fontId="16" type="noConversion"/>
  </si>
  <si>
    <t>최종보고회</t>
    <phoneticPr fontId="16" type="noConversion"/>
  </si>
  <si>
    <t>중간보고회</t>
  </si>
  <si>
    <t>착수보고회</t>
    <phoneticPr fontId="16" type="noConversion"/>
  </si>
  <si>
    <t>인/회</t>
  </si>
  <si>
    <t xml:space="preserve">   2) 단가 : 2015년도 예산 및 기금운용계획 집행지침 및 시중유통거래가격을 참조</t>
    <phoneticPr fontId="16" type="noConversion"/>
  </si>
  <si>
    <t>DM500S3B-A57/
 T23C351KD</t>
    <phoneticPr fontId="15" type="noConversion"/>
  </si>
  <si>
    <t xml:space="preserve">&lt; 표 : 12 &gt; </t>
    <phoneticPr fontId="16" type="noConversion"/>
  </si>
  <si>
    <t xml:space="preserve">&lt; 표 : 13 &gt; </t>
    <phoneticPr fontId="16" type="noConversion"/>
  </si>
  <si>
    <t>주 1) 수량 : 제시된 과업지시서 참조</t>
  </si>
  <si>
    <t xml:space="preserve">   5) 용역기간 : 제시된 과업지시서 참조</t>
  </si>
  <si>
    <t xml:space="preserve">   6) 사용율(%) : 제시된 과업지시서를 기준으로 사용율을 산정하였음</t>
  </si>
  <si>
    <t>2인 × 1회</t>
  </si>
  <si>
    <t>2인 × 2회</t>
  </si>
  <si>
    <t>건 명 : 소공인 특화지원사업 사업비 정산 용역</t>
  </si>
  <si>
    <t>EA</t>
    <phoneticPr fontId="15" type="noConversion"/>
  </si>
  <si>
    <t>x</t>
    <phoneticPr fontId="15" type="noConversion"/>
  </si>
  <si>
    <t>Item</t>
    <phoneticPr fontId="15" type="noConversion"/>
  </si>
  <si>
    <t>Amount</t>
    <phoneticPr fontId="15" type="noConversion"/>
  </si>
  <si>
    <t>Category</t>
    <phoneticPr fontId="16" type="noConversion"/>
  </si>
  <si>
    <t>Basis of Calculation</t>
    <phoneticPr fontId="15" type="noConversion"/>
  </si>
  <si>
    <t>Unit Price</t>
    <phoneticPr fontId="15" type="noConversion"/>
  </si>
  <si>
    <t>Remarks</t>
    <phoneticPr fontId="15" type="noConversion"/>
  </si>
  <si>
    <t>Total</t>
    <phoneticPr fontId="16" type="noConversion"/>
  </si>
  <si>
    <t>Refreshments</t>
    <phoneticPr fontId="15" type="noConversion"/>
  </si>
  <si>
    <t>Instructor fee</t>
    <phoneticPr fontId="15" type="noConversion"/>
  </si>
  <si>
    <t>IR material printing</t>
    <phoneticPr fontId="15" type="noConversion"/>
  </si>
  <si>
    <t>Video recording</t>
    <phoneticPr fontId="15" type="noConversion"/>
  </si>
  <si>
    <t>person/people</t>
    <phoneticPr fontId="15" type="noConversion"/>
  </si>
  <si>
    <t>day(s)</t>
    <phoneticPr fontId="15" type="noConversion"/>
  </si>
  <si>
    <t>copies</t>
    <phoneticPr fontId="15" type="noConversion"/>
  </si>
  <si>
    <t>time(s)</t>
    <phoneticPr fontId="15" type="noConversion"/>
  </si>
  <si>
    <t>Calculation Bill of Operation Costs</t>
    <phoneticPr fontId="15" type="noConversion"/>
  </si>
  <si>
    <t>Labor Costs</t>
  </si>
  <si>
    <t>Supplies</t>
  </si>
  <si>
    <t>Promotion</t>
  </si>
  <si>
    <t>Rental Costs</t>
  </si>
  <si>
    <t>Meeting Costs</t>
  </si>
  <si>
    <t>Program Operating Expenses</t>
    <phoneticPr fontId="15" type="noConversion"/>
  </si>
  <si>
    <t>Startup Management(Name/company name/Title)</t>
    <phoneticPr fontId="15" type="noConversion"/>
  </si>
  <si>
    <t>month</t>
    <phoneticPr fontId="15" type="noConversion"/>
  </si>
  <si>
    <t>x</t>
    <phoneticPr fontId="15" type="noConversion"/>
  </si>
  <si>
    <t>participation rate</t>
  </si>
  <si>
    <t>hour(s)</t>
    <phoneticPr fontId="15" type="noConversion"/>
  </si>
  <si>
    <t>Consortium(Labor Costs/ Name/company name/Title)</t>
    <phoneticPr fontId="15" type="noConversion"/>
  </si>
  <si>
    <t>General &amp; Administrative Expenses</t>
    <phoneticPr fontId="15" type="noConversion"/>
  </si>
  <si>
    <t>office supplies, etc.</t>
    <phoneticPr fontId="15" type="noConversion"/>
  </si>
  <si>
    <t>Recruitment and promotion of start-up companies</t>
    <phoneticPr fontId="15" type="noConversion"/>
  </si>
  <si>
    <t>person/people</t>
    <phoneticPr fontId="15" type="noConversion"/>
  </si>
  <si>
    <t>Travel Expenses</t>
    <phoneticPr fontId="15" type="noConversion"/>
  </si>
  <si>
    <t>Only main Accelerator staff(excluding consortia staff)</t>
    <phoneticPr fontId="15" type="noConversion"/>
  </si>
  <si>
    <t>Evaluation Cost</t>
    <phoneticPr fontId="15" type="noConversion"/>
  </si>
  <si>
    <t>Laptop rental Fee (evaluation operation)</t>
    <phoneticPr fontId="15" type="noConversion"/>
  </si>
  <si>
    <t>Proposed Amount</t>
    <phoneticPr fontId="15" type="noConversion"/>
  </si>
  <si>
    <t>Internal Experts</t>
    <phoneticPr fontId="15" type="noConversion"/>
  </si>
  <si>
    <t>Accounting Fees</t>
    <phoneticPr fontId="15" type="noConversion"/>
  </si>
  <si>
    <t>(Unit : USD)</t>
    <phoneticPr fontId="15" type="noConversion"/>
  </si>
  <si>
    <t>Write calculation details</t>
    <phoneticPr fontId="15" type="noConversion"/>
  </si>
  <si>
    <t>Overseas</t>
    <phoneticPr fontId="15" type="noConversion"/>
  </si>
  <si>
    <t>Webinar Venue Rental Fee</t>
    <phoneticPr fontId="15" type="noConversion"/>
  </si>
  <si>
    <t>Demo Day Venue Rent Fee</t>
    <phoneticPr fontId="15" type="noConversion"/>
  </si>
  <si>
    <t>week</t>
    <phoneticPr fontId="15" type="noConversion"/>
  </si>
  <si>
    <t>Evaluator for Demo day</t>
    <phoneticPr fontId="15" type="noConversion"/>
  </si>
  <si>
    <t>Webinar Speaker honorarium</t>
    <phoneticPr fontId="15" type="noConversion"/>
  </si>
  <si>
    <t>Acceleration Program Mentorship (30 startups)</t>
    <phoneticPr fontId="15" type="noConversion"/>
  </si>
  <si>
    <t>Korea Startup Tour Mentorship (15 startups)</t>
    <phoneticPr fontId="15" type="noConversion"/>
  </si>
  <si>
    <t>%</t>
    <phoneticPr fontId="15" type="noConversion"/>
  </si>
  <si>
    <t>Korea-Africa Startup Network platform hosting fee</t>
    <phoneticPr fontId="15" type="noConversion"/>
  </si>
  <si>
    <t>Training &amp; Monitoring</t>
    <phoneticPr fontId="15" type="noConversion"/>
  </si>
  <si>
    <t>Monitoring &amp; feedback surveys</t>
    <phoneticPr fontId="15" type="noConversion"/>
  </si>
  <si>
    <t xml:space="preserve">Recruitment </t>
    <phoneticPr fontId="15" type="noConversion"/>
  </si>
  <si>
    <t>Startup &amp; application management</t>
    <phoneticPr fontId="15" type="noConversion"/>
  </si>
  <si>
    <r>
      <t xml:space="preserve">Overseas Travel Expenses(local </t>
    </r>
    <r>
      <rPr>
        <sz val="10"/>
        <rFont val="맑은 고딕"/>
        <family val="3"/>
        <charset val="129"/>
      </rPr>
      <t>→</t>
    </r>
    <r>
      <rPr>
        <sz val="10"/>
        <rFont val="Times New Roman"/>
        <family val="1"/>
      </rPr>
      <t xml:space="preserve"> Ghana)</t>
    </r>
    <phoneticPr fontId="15" type="noConversion"/>
  </si>
  <si>
    <r>
      <t xml:space="preserve">Overseas Travel Expenses(local </t>
    </r>
    <r>
      <rPr>
        <sz val="10"/>
        <rFont val="맑은 고딕"/>
        <family val="3"/>
        <charset val="129"/>
      </rPr>
      <t>→</t>
    </r>
    <r>
      <rPr>
        <sz val="10"/>
        <rFont val="Times New Roman"/>
        <family val="1"/>
      </rPr>
      <t xml:space="preserve"> Korea)</t>
    </r>
    <phoneticPr fontId="15" type="noConversion"/>
  </si>
  <si>
    <t>African startup forum organization (webinar)</t>
    <phoneticPr fontId="15" type="noConversion"/>
  </si>
  <si>
    <t>Webinar</t>
    <phoneticPr fontId="15" type="noConversion"/>
  </si>
  <si>
    <t>Demo Day IR Preparation and Others</t>
    <phoneticPr fontId="15" type="noConversion"/>
  </si>
  <si>
    <t>Mentoring
Honorarium</t>
    <phoneticPr fontId="15" type="noConversion"/>
  </si>
  <si>
    <t>External Experts</t>
    <phoneticPr fontId="15" type="noConversion"/>
  </si>
  <si>
    <r>
      <rPr>
        <b/>
        <sz val="10"/>
        <rFont val="Cambria"/>
        <family val="3"/>
        <charset val="129"/>
        <scheme val="major"/>
      </rPr>
      <t xml:space="preserve">* The following items do not need to be included in the price calculation </t>
    </r>
    <r>
      <rPr>
        <sz val="10"/>
        <rFont val="Cambria"/>
        <family val="3"/>
        <charset val="129"/>
        <scheme val="major"/>
      </rPr>
      <t xml:space="preserve">
- African Startups' Korean startup ecosystem tour fee(transportation, guides)
- Accommodation for African startups in Korea
- Program coordination &amp; logistics for Korean ecosystem tour Program
- Investor roundtables &amp;networking events in Korean ecosystem tour program
- Korean Mentor/trainer honorarium for Korean ecosystem tour program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</si>
</sst>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₩&quot;* #,##0_-;\-&quot;₩&quot;* #,##0_-;_-&quot;₩&quot;* &quot;-&quot;_-;_-@_-"/>
    <numFmt numFmtId="165" formatCode="_-* #,##0_-;\-* #,##0_-;_-* &quot;-&quot;_-;_-@_-"/>
    <numFmt numFmtId="166" formatCode="_-&quot;₩&quot;* #,##0.00_-;\-&quot;₩&quot;* #,##0.00_-;_-&quot;₩&quot;* &quot;-&quot;??_-;_-@_-"/>
    <numFmt numFmtId="167" formatCode="_-* #,##0.00_-;\-* #,##0.00_-;_-* &quot;-&quot;??_-;_-@_-"/>
    <numFmt numFmtId="168" formatCode="\$#,##0_);[Red]\(\$#,##0\)"/>
    <numFmt numFmtId="169" formatCode="_-* #,##0.0_-;\-* #,##0.0_-;_-* &quot;-&quot;_-;_-@_-"/>
    <numFmt numFmtId="170" formatCode="#,##0_ "/>
    <numFmt numFmtId="171" formatCode="_-* #,##0.00_-;\-* #,##0.00_-;_-* &quot;-&quot;_-;_-@_-"/>
    <numFmt numFmtId="172" formatCode="_ * #,##0_ ;_ * \-#,##0_ ;_ * &quot;-&quot;_ ;_ @_ "/>
    <numFmt numFmtId="173" formatCode="0.0"/>
    <numFmt numFmtId="174" formatCode="_ * #,##0.00_ ;_ * \-#,##0.00_ ;_ * &quot;-&quot;??_ ;_ @_ "/>
    <numFmt numFmtId="175" formatCode="0.000_ "/>
    <numFmt numFmtId="176" formatCode="0_ "/>
    <numFmt numFmtId="177" formatCode="&quot;?#,##0.00;[Red]\-&quot;&quot;?&quot;#,##0.00"/>
    <numFmt numFmtId="178" formatCode="##\/##\/##"/>
    <numFmt numFmtId="179" formatCode="0.0%"/>
    <numFmt numFmtId="180" formatCode="#,##0.00;[Red]&quot;-&quot;#,##0.00"/>
    <numFmt numFmtId="181" formatCode="0.000"/>
    <numFmt numFmtId="182" formatCode="_ &quot;₩&quot;* #,##0_ ;_ &quot;₩&quot;* \-#,##0_ ;_ &quot;₩&quot;* &quot;-&quot;_ ;_ @_ "/>
    <numFmt numFmtId="183" formatCode="_ &quot;₩&quot;* #,##0_ ;_ &quot;₩&quot;* &quot;₩&quot;&quot;₩&quot;&quot;₩&quot;&quot;₩&quot;&quot;₩&quot;&quot;₩&quot;&quot;₩&quot;&quot;₩&quot;&quot;₩&quot;&quot;₩&quot;&quot;₩&quot;&quot;₩&quot;&quot;₩&quot;&quot;₩&quot;&quot;₩&quot;&quot;₩&quot;&quot;₩&quot;\-#,##0_ ;_ &quot;₩&quot;* &quot;-&quot;_ ;_ @_ "/>
    <numFmt numFmtId="184" formatCode="_(&quot;₩&quot;* #,##0_);_(&quot;₩&quot;* \(#,##0\);_(&quot;₩&quot;* &quot;-&quot;_);_(@_)"/>
    <numFmt numFmtId="185" formatCode="_(&quot;RM&quot;* #,##0_);_(&quot;RM&quot;* \(#,##0\);_(&quot;RM&quot;* &quot;-&quot;_);_(@_)"/>
    <numFmt numFmtId="186" formatCode="_ &quot;₩&quot;* #,##0.00_ ;_ &quot;₩&quot;* \-#,##0.00_ ;_ &quot;₩&quot;* &quot;-&quot;??_ ;_ @_ "/>
    <numFmt numFmtId="187" formatCode="_ &quot;₩&quot;* #,##0.00_ ;_ &quot;₩&quot;* &quot;₩&quot;&quot;₩&quot;&quot;₩&quot;&quot;₩&quot;&quot;₩&quot;&quot;₩&quot;&quot;₩&quot;&quot;₩&quot;&quot;₩&quot;&quot;₩&quot;&quot;₩&quot;&quot;₩&quot;&quot;₩&quot;&quot;₩&quot;&quot;₩&quot;&quot;₩&quot;&quot;₩&quot;\-#,##0.00_ ;_ &quot;₩&quot;* &quot;-&quot;??_ ;_ @_ "/>
    <numFmt numFmtId="188" formatCode="_(&quot;₩&quot;* #,##0.00_);_(&quot;₩&quot;* \(#,##0.00\);_(&quot;₩&quot;* &quot;-&quot;??_);_(@_)"/>
    <numFmt numFmtId="189" formatCode="_(&quot;RM&quot;* #,##0.00_);_(&quot;RM&quot;* \(#,##0.00\);_(&quot;RM&quot;* &quot;-&quot;??_);_(@_)"/>
    <numFmt numFmtId="190" formatCode="_ * #,##0.000000_ ;_ * \-#,##0.000000_ ;_ * &quot;-&quot;_ ;_ @_ "/>
    <numFmt numFmtId="191" formatCode="#,##0;&quot;-&quot;#,##0"/>
    <numFmt numFmtId="192" formatCode="0.000%"/>
    <numFmt numFmtId="193" formatCode="\$&quot;_x000c_ _x0001_-)_x0008__x0004__x0000__x0000__x0005__x0002_&quot;;[Red]\(\$#,##0\)"/>
    <numFmt numFmtId="194" formatCode="#,##0.000_ "/>
    <numFmt numFmtId="195" formatCode="#,##0.0\ ;\(#,##0.0\);&quot;-&quot;\ "/>
    <numFmt numFmtId="196" formatCode="_ * #,##0_ ;_ * \-#,##0_ ;_ * &quot;-&quot;??_ ;_ @_ "/>
    <numFmt numFmtId="197" formatCode="_-&quot;₩&quot;* #,##0.00_-;&quot;₩&quot;&quot;₩&quot;&quot;₩&quot;&quot;₩&quot;&quot;₩&quot;&quot;₩&quot;&quot;₩&quot;&quot;₩&quot;&quot;₩&quot;\-&quot;₩&quot;* #,##0.00_-;_-&quot;₩&quot;* &quot;-&quot;??_-;_-@_-"/>
    <numFmt numFmtId="198" formatCode="0.0000000000000"/>
    <numFmt numFmtId="199" formatCode="&quot;₩&quot;#,##0.00;&quot;₩&quot;&quot;₩&quot;&quot;₩&quot;&quot;₩&quot;&quot;₩&quot;&quot;₩&quot;&quot;₩&quot;&quot;₩&quot;&quot;₩&quot;&quot;₩&quot;\-&quot;₩&quot;#,##0.00"/>
    <numFmt numFmtId="200" formatCode="_-[$€-2]* #,##0.00_-;\-[$€-2]* #,##0.00_-;_-[$€-2]* &quot;-&quot;??_-"/>
    <numFmt numFmtId="201" formatCode="\(\ &quot;₩&quot;\ #,##0\ \)"/>
    <numFmt numFmtId="202" formatCode="_ * #,##0.000_ ;_ * \-#,##0.000_ ;_ * &quot;-&quot;???_ ;_ @_ "/>
    <numFmt numFmtId="203" formatCode="&quot;?#,##0;[Red]\-&quot;&quot;?&quot;#,##0"/>
    <numFmt numFmtId="204" formatCode="_*\ ??_-"/>
    <numFmt numFmtId="205" formatCode="#.00"/>
    <numFmt numFmtId="206" formatCode="&quot;R$&quot;#,##0.00;&quot;R$&quot;\-#,##0.00"/>
    <numFmt numFmtId="207" formatCode="0.0_);[Red]\(0.0\)"/>
    <numFmt numFmtId="208" formatCode="_-* #,##0.000_-;\-* #,##0.000_-;_-* &quot;-&quot;_-;_-@_-"/>
    <numFmt numFmtId="209" formatCode="#,##0.00_ "/>
    <numFmt numFmtId="210" formatCode="&quot;￥&quot;#,##0.00;[Red]&quot;￥&quot;\-#,##0.00"/>
    <numFmt numFmtId="211" formatCode="&quot;₩&quot;#,##0;&quot;₩&quot;&quot;₩&quot;&quot;₩&quot;&quot;₩&quot;\-&quot;₩&quot;#,##0"/>
    <numFmt numFmtId="212" formatCode="[$-412]&quot;일금&quot;\ General&quot;원&quot;&quot;정&quot;"/>
    <numFmt numFmtId="213" formatCode="_-* #,##0_-;\-* #,##0.0_-;_-* &quot;-&quot;??_-;_-@_-"/>
    <numFmt numFmtId="214" formatCode="&quot;₩&quot;#,##0;[Red]&quot;₩&quot;&quot;₩&quot;\-#,##0"/>
    <numFmt numFmtId="215" formatCode="0&quot;Ton&quot;"/>
    <numFmt numFmtId="216" formatCode="_-* #,##0_-;&quot;₩&quot;\!\-* #,##0_-;_-* &quot;-&quot;_-;_-@_-"/>
    <numFmt numFmtId="217" formatCode="&quot;On&quot;;&quot;On&quot;;&quot;Off&quot;"/>
    <numFmt numFmtId="218" formatCode="_ * #,##0_ ;_ * &quot;₩&quot;&quot;₩&quot;&quot;₩&quot;&quot;₩&quot;\-#,##0_ ;_ * &quot;-&quot;_ ;_ @_ "/>
    <numFmt numFmtId="219" formatCode="%#.00"/>
    <numFmt numFmtId="220" formatCode="\$#.00"/>
    <numFmt numFmtId="221" formatCode="\$#."/>
  </numFmts>
  <fonts count="138">
    <font>
      <sz val="11"/>
      <name val="돋움"/>
      <family val="3"/>
      <charset val="129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name val="돋움"/>
      <family val="3"/>
      <charset val="129"/>
    </font>
    <font>
      <sz val="12"/>
      <name val="굴림체"/>
      <family val="3"/>
      <charset val="129"/>
    </font>
    <font>
      <sz val="8"/>
      <name val="돋움"/>
      <family val="3"/>
      <charset val="129"/>
    </font>
    <font>
      <sz val="20"/>
      <name val="돋움체"/>
      <family val="3"/>
      <charset val="129"/>
    </font>
    <font>
      <sz val="10"/>
      <name val="Arial"/>
      <family val="2"/>
    </font>
    <font>
      <sz val="12"/>
      <name val="명조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9"/>
      <name val="돋움체"/>
      <family val="3"/>
      <charset val="129"/>
    </font>
    <font>
      <sz val="9"/>
      <name val="바탕체"/>
      <family val="1"/>
      <charset val="129"/>
    </font>
    <font>
      <sz val="10"/>
      <name val="바탕체"/>
      <family val="1"/>
      <charset val="129"/>
    </font>
    <font>
      <sz val="20"/>
      <name val="바탕체"/>
      <family val="1"/>
      <charset val="129"/>
    </font>
    <font>
      <u/>
      <sz val="20"/>
      <name val="바탕체"/>
      <family val="1"/>
      <charset val="129"/>
    </font>
    <font>
      <sz val="10"/>
      <color indexed="8"/>
      <name val="바탕체"/>
      <family val="1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b/>
      <sz val="10"/>
      <name val="바탕체"/>
      <family val="1"/>
      <charset val="129"/>
    </font>
    <font>
      <sz val="12"/>
      <name val="Times New Roman"/>
      <family val="1"/>
    </font>
    <font>
      <sz val="1"/>
      <color indexed="8"/>
      <name val="Courier"/>
      <family val="3"/>
    </font>
    <font>
      <sz val="11"/>
      <name val="굴림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ÙÅÁÃ¼"/>
      <family val="3"/>
      <charset val="129"/>
    </font>
    <font>
      <sz val="11"/>
      <name val="μ¸¿o"/>
      <family val="3"/>
      <charset val="129"/>
    </font>
    <font>
      <sz val="12"/>
      <name val="System"/>
      <family val="2"/>
      <charset val="129"/>
    </font>
    <font>
      <sz val="12"/>
      <name val="¹UAAA¼"/>
      <family val="3"/>
      <charset val="129"/>
    </font>
    <font>
      <b/>
      <sz val="12"/>
      <name val="굴림체"/>
      <family val="3"/>
      <charset val="129"/>
    </font>
    <font>
      <u/>
      <sz val="11"/>
      <color theme="10"/>
      <name val="돋움"/>
      <family val="3"/>
      <charset val="129"/>
    </font>
    <font>
      <u/>
      <sz val="11"/>
      <color theme="11"/>
      <name val="돋움"/>
      <family val="3"/>
      <charset val="129"/>
    </font>
    <font>
      <b/>
      <sz val="18"/>
      <name val="바탕체"/>
      <family val="1"/>
      <charset val="129"/>
    </font>
    <font>
      <sz val="10"/>
      <name val="Helv"/>
      <family val="2"/>
    </font>
    <font>
      <sz val="10"/>
      <name val="MS Sans Serif"/>
      <family val="2"/>
    </font>
    <font>
      <sz val="12"/>
      <name val="돋움"/>
      <family val="3"/>
      <charset val="129"/>
    </font>
    <font>
      <sz val="10"/>
      <name val="Times New Roman"/>
      <family val="1"/>
    </font>
    <font>
      <sz val="12"/>
      <name val="¹ÙÅÁÃ¼"/>
      <family val="1"/>
      <charset val="129"/>
    </font>
    <font>
      <b/>
      <sz val="1"/>
      <color indexed="8"/>
      <name val="Courier"/>
      <family val="3"/>
    </font>
    <font>
      <b/>
      <sz val="10"/>
      <name val="MS Sans Serif"/>
      <family val="2"/>
    </font>
    <font>
      <sz val="10"/>
      <name val="Courier New"/>
      <family val="3"/>
    </font>
    <font>
      <sz val="12"/>
      <name val="견명조"/>
      <family val="1"/>
      <charset val="129"/>
    </font>
    <font>
      <sz val="11"/>
      <color indexed="8"/>
      <name val="맑은 고딕"/>
      <family val="3"/>
    </font>
    <font>
      <sz val="11"/>
      <color indexed="9"/>
      <name val="맑은 고딕"/>
      <family val="3"/>
    </font>
    <font>
      <sz val="11"/>
      <name val="굴림체"/>
      <family val="3"/>
      <charset val="129"/>
    </font>
    <font>
      <sz val="11"/>
      <name val="µ¸¿ò"/>
      <family val="3"/>
      <charset val="129"/>
    </font>
    <font>
      <sz val="11"/>
      <name val="μ¸¿o"/>
      <family val="1"/>
      <charset val="129"/>
    </font>
    <font>
      <sz val="12"/>
      <name val="¹UAAA¼"/>
      <family val="1"/>
    </font>
    <font>
      <sz val="8"/>
      <name val="¹UAAA¼"/>
      <family val="3"/>
      <charset val="129"/>
    </font>
    <font>
      <sz val="8"/>
      <name val="¹ÙÅÁÃ¼"/>
      <family val="1"/>
      <charset val="129"/>
    </font>
    <font>
      <sz val="12"/>
      <name val="±¼¸²Ã¼"/>
      <family val="3"/>
      <charset val="129"/>
    </font>
    <font>
      <sz val="12"/>
      <name val="±¼¸²A¼"/>
      <family val="3"/>
      <charset val="129"/>
    </font>
    <font>
      <sz val="11"/>
      <name val="±¼¸²Ã¼"/>
      <family val="3"/>
      <charset val="129"/>
    </font>
    <font>
      <sz val="11"/>
      <name val="±¼¸²A¼"/>
      <family val="3"/>
      <charset val="129"/>
    </font>
    <font>
      <sz val="12"/>
      <name val="μ¸¿oA¼"/>
      <family val="3"/>
      <charset val="129"/>
    </font>
    <font>
      <sz val="12"/>
      <name val="µ¸¿òÃ¼"/>
      <family val="3"/>
      <charset val="129"/>
    </font>
    <font>
      <sz val="10"/>
      <name val="돋움체"/>
      <family val="3"/>
      <charset val="129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12"/>
      <color indexed="24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9"/>
      <name val="Helvetica"/>
      <family val="2"/>
    </font>
    <font>
      <sz val="10"/>
      <name val="Univers (WN)"/>
      <family val="2"/>
    </font>
    <font>
      <b/>
      <sz val="11"/>
      <name val="Helv"/>
      <family val="2"/>
    </font>
    <font>
      <sz val="8"/>
      <name val="Helv"/>
      <family val="2"/>
    </font>
    <font>
      <sz val="9"/>
      <name val="돋움"/>
      <family val="3"/>
      <charset val="129"/>
    </font>
    <font>
      <b/>
      <sz val="8"/>
      <name val="Times New Roman"/>
      <family val="1"/>
    </font>
    <font>
      <b/>
      <sz val="8"/>
      <color indexed="8"/>
      <name val="Helv"/>
      <family val="2"/>
    </font>
    <font>
      <b/>
      <u/>
      <sz val="13"/>
      <name val="굴림체"/>
      <family val="3"/>
      <charset val="129"/>
    </font>
    <font>
      <u/>
      <sz val="10"/>
      <color indexed="36"/>
      <name val="Arial"/>
      <family val="2"/>
    </font>
    <font>
      <i/>
      <outline/>
      <shadow/>
      <u/>
      <sz val="1"/>
      <color indexed="24"/>
      <name val="Courier"/>
      <family val="3"/>
    </font>
    <font>
      <sz val="11"/>
      <color indexed="10"/>
      <name val="맑은 고딕"/>
      <family val="3"/>
    </font>
    <font>
      <b/>
      <sz val="11"/>
      <color indexed="52"/>
      <name val="맑은 고딕"/>
      <family val="3"/>
    </font>
    <font>
      <sz val="11"/>
      <color indexed="20"/>
      <name val="맑은 고딕"/>
      <family val="3"/>
    </font>
    <font>
      <b/>
      <sz val="14"/>
      <color indexed="12"/>
      <name val="바탕체"/>
      <family val="1"/>
      <charset val="129"/>
    </font>
    <font>
      <sz val="11"/>
      <color indexed="8"/>
      <name val="돋움"/>
      <family val="3"/>
      <charset val="129"/>
    </font>
    <font>
      <sz val="12"/>
      <color indexed="8"/>
      <name val="HY중명조"/>
      <family val="1"/>
      <charset val="129"/>
    </font>
    <font>
      <sz val="11"/>
      <color indexed="8"/>
      <name val="맑은 고딕"/>
      <family val="3"/>
      <charset val="129"/>
    </font>
    <font>
      <sz val="11"/>
      <color indexed="60"/>
      <name val="맑은 고딕"/>
      <family val="3"/>
    </font>
    <font>
      <sz val="12"/>
      <name val="뼻뮝"/>
      <family val="1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</font>
    <font>
      <b/>
      <sz val="11"/>
      <color indexed="9"/>
      <name val="맑은 고딕"/>
      <family val="3"/>
    </font>
    <font>
      <b/>
      <sz val="12"/>
      <name val="돋움체"/>
      <family val="3"/>
      <charset val="129"/>
    </font>
    <font>
      <sz val="11"/>
      <color theme="1"/>
      <name val="돋움"/>
      <family val="3"/>
      <charset val="129"/>
    </font>
    <font>
      <sz val="11"/>
      <color theme="1"/>
      <name val="Calibri"/>
      <family val="3"/>
      <charset val="129"/>
      <scheme val="minor"/>
    </font>
    <font>
      <sz val="10"/>
      <name val="명조"/>
      <family val="3"/>
      <charset val="129"/>
    </font>
    <font>
      <b/>
      <sz val="12"/>
      <color indexed="12"/>
      <name val="돋움체"/>
      <family val="3"/>
      <charset val="129"/>
    </font>
    <font>
      <sz val="11"/>
      <color indexed="52"/>
      <name val="맑은 고딕"/>
      <family val="3"/>
    </font>
    <font>
      <b/>
      <sz val="11"/>
      <color indexed="8"/>
      <name val="맑은 고딕"/>
      <family val="3"/>
    </font>
    <font>
      <sz val="10"/>
      <name val="궁서(English)"/>
      <family val="3"/>
      <charset val="129"/>
    </font>
    <font>
      <sz val="10"/>
      <color indexed="12"/>
      <name val="굴림체"/>
      <family val="3"/>
      <charset val="129"/>
    </font>
    <font>
      <sz val="12"/>
      <name val="견고딕"/>
      <family val="1"/>
      <charset val="129"/>
    </font>
    <font>
      <sz val="11"/>
      <color indexed="62"/>
      <name val="맑은 고딕"/>
      <family val="3"/>
    </font>
    <font>
      <sz val="12"/>
      <color indexed="24"/>
      <name val="바탕체"/>
      <family val="1"/>
      <charset val="129"/>
    </font>
    <font>
      <sz val="12"/>
      <color indexed="8"/>
      <name val="돋움체"/>
      <family val="3"/>
      <charset val="129"/>
    </font>
    <font>
      <b/>
      <sz val="15"/>
      <color indexed="56"/>
      <name val="맑은 고딕"/>
      <family val="3"/>
    </font>
    <font>
      <b/>
      <sz val="13"/>
      <color indexed="56"/>
      <name val="맑은 고딕"/>
      <family val="3"/>
    </font>
    <font>
      <b/>
      <sz val="11"/>
      <color indexed="56"/>
      <name val="맑은 고딕"/>
      <family val="3"/>
    </font>
    <font>
      <b/>
      <sz val="18"/>
      <color indexed="56"/>
      <name val="맑은 고딕"/>
      <family val="3"/>
    </font>
    <font>
      <b/>
      <sz val="16"/>
      <name val="돋움체"/>
      <family val="3"/>
      <charset val="129"/>
    </font>
    <font>
      <sz val="11"/>
      <color indexed="17"/>
      <name val="맑은 고딕"/>
      <family val="3"/>
    </font>
    <font>
      <b/>
      <sz val="12"/>
      <color indexed="8"/>
      <name val="돋움체"/>
      <family val="3"/>
      <charset val="129"/>
    </font>
    <font>
      <b/>
      <sz val="11"/>
      <color indexed="63"/>
      <name val="맑은 고딕"/>
      <family val="3"/>
    </font>
    <font>
      <sz val="11"/>
      <color theme="1"/>
      <name val="맑은 고딕"/>
      <family val="3"/>
      <charset val="129"/>
    </font>
    <font>
      <sz val="11"/>
      <color theme="1"/>
      <name val="굴림체"/>
      <family val="3"/>
      <charset val="129"/>
    </font>
    <font>
      <sz val="10"/>
      <color indexed="8"/>
      <name val="Arial"/>
      <family val="2"/>
    </font>
    <font>
      <sz val="12"/>
      <name val="HY중명조"/>
      <family val="1"/>
      <charset val="129"/>
    </font>
    <font>
      <sz val="10"/>
      <name val="굴림"/>
      <family val="3"/>
      <charset val="129"/>
    </font>
    <font>
      <sz val="10"/>
      <name val="Cambria"/>
      <family val="3"/>
      <charset val="129"/>
      <scheme val="major"/>
    </font>
    <font>
      <b/>
      <sz val="10"/>
      <name val="Cambria"/>
      <family val="3"/>
      <charset val="129"/>
      <scheme val="major"/>
    </font>
    <font>
      <b/>
      <sz val="20"/>
      <name val="Cambria"/>
      <family val="3"/>
      <charset val="129"/>
      <scheme val="major"/>
    </font>
    <font>
      <sz val="10"/>
      <color rgb="FF0000FF"/>
      <name val="Cambria"/>
      <family val="3"/>
      <charset val="129"/>
      <scheme val="major"/>
    </font>
    <font>
      <i/>
      <sz val="10"/>
      <color rgb="FF0000FF"/>
      <name val="Cambria"/>
      <family val="3"/>
      <charset val="129"/>
      <scheme val="major"/>
    </font>
    <font>
      <b/>
      <i/>
      <sz val="10"/>
      <color rgb="FF0000FF"/>
      <name val="Cambria"/>
      <family val="3"/>
      <charset val="129"/>
      <scheme val="major"/>
    </font>
    <font>
      <sz val="11"/>
      <color theme="1"/>
      <name val="Times New Roman"/>
      <family val="1"/>
    </font>
    <font>
      <b/>
      <sz val="20"/>
      <color theme="1"/>
      <name val="Cambria"/>
      <family val="3"/>
      <charset val="129"/>
      <scheme val="major"/>
    </font>
    <font>
      <sz val="10"/>
      <color theme="1"/>
      <name val="Cambria"/>
      <family val="3"/>
      <charset val="129"/>
      <scheme val="major"/>
    </font>
    <font>
      <b/>
      <sz val="10"/>
      <color theme="1"/>
      <name val="Cambria"/>
      <family val="3"/>
      <charset val="129"/>
      <scheme val="major"/>
    </font>
    <font>
      <sz val="11"/>
      <name val="Times New Roman"/>
      <family val="1"/>
    </font>
    <font>
      <sz val="10"/>
      <name val="맑은 고딕"/>
      <family val="3"/>
      <charset val="129"/>
    </font>
    <font>
      <b/>
      <sz val="10"/>
      <name val="Times New Roman"/>
      <family val="1"/>
    </font>
    <font>
      <i/>
      <sz val="1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0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12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02">
    <xf numFmtId="0" fontId="0" fillId="0" borderId="0"/>
    <xf numFmtId="0" fontId="24" fillId="0" borderId="0"/>
    <xf numFmtId="165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1" fillId="0" borderId="0"/>
    <xf numFmtId="165" fontId="13" fillId="0" borderId="0" applyFont="0" applyFill="0" applyBorder="0" applyAlignment="0" applyProtection="0"/>
    <xf numFmtId="0" fontId="33" fillId="3" borderId="4" applyProtection="0">
      <alignment horizontal="center" vertical="center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2" fillId="0" borderId="0">
      <protection locked="0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/>
    <xf numFmtId="0" fontId="36" fillId="0" borderId="0"/>
    <xf numFmtId="0" fontId="36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>
      <alignment vertical="center"/>
    </xf>
    <xf numFmtId="10" fontId="39" fillId="0" borderId="0" applyFont="0" applyFill="0" applyBorder="0" applyAlignment="0" applyProtection="0"/>
    <xf numFmtId="0" fontId="40" fillId="0" borderId="15">
      <alignment vertical="center"/>
    </xf>
    <xf numFmtId="0" fontId="31" fillId="0" borderId="15">
      <alignment vertical="center"/>
    </xf>
    <xf numFmtId="0" fontId="40" fillId="0" borderId="15">
      <alignment vertical="center"/>
    </xf>
    <xf numFmtId="0" fontId="37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/>
    <xf numFmtId="167" fontId="13" fillId="0" borderId="0" applyFont="0" applyFill="0" applyBorder="0" applyAlignment="0" applyProtection="0">
      <alignment vertical="center"/>
    </xf>
    <xf numFmtId="166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65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65" fontId="10" fillId="0" borderId="0" applyFont="0" applyFill="0" applyBorder="0" applyAlignment="0" applyProtection="0">
      <alignment vertical="center"/>
    </xf>
    <xf numFmtId="0" fontId="18" fillId="0" borderId="0"/>
    <xf numFmtId="165" fontId="21" fillId="0" borderId="0" applyFont="0" applyFill="0" applyBorder="0" applyAlignment="0" applyProtection="0">
      <alignment vertical="center"/>
    </xf>
    <xf numFmtId="0" fontId="21" fillId="0" borderId="0"/>
    <xf numFmtId="0" fontId="19" fillId="0" borderId="0"/>
    <xf numFmtId="165" fontId="13" fillId="0" borderId="0" applyFont="0" applyFill="0" applyBorder="0" applyAlignment="0" applyProtection="0"/>
    <xf numFmtId="0" fontId="13" fillId="0" borderId="0">
      <alignment vertical="center"/>
    </xf>
    <xf numFmtId="165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/>
    <xf numFmtId="0" fontId="29" fillId="0" borderId="0" applyFont="0" applyFill="0" applyBorder="0" applyAlignment="0" applyProtection="0"/>
    <xf numFmtId="165" fontId="13" fillId="0" borderId="0" applyFont="0" applyFill="0" applyBorder="0" applyAlignment="0" applyProtection="0">
      <alignment vertical="center"/>
    </xf>
    <xf numFmtId="165" fontId="9" fillId="0" borderId="0" applyFont="0" applyFill="0" applyBorder="0" applyAlignment="0" applyProtection="0">
      <alignment vertical="center"/>
    </xf>
    <xf numFmtId="165" fontId="13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165" fontId="13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165" fontId="21" fillId="0" borderId="0" applyFont="0" applyFill="0" applyBorder="0" applyAlignment="0" applyProtection="0">
      <alignment vertical="center"/>
    </xf>
    <xf numFmtId="165" fontId="7" fillId="0" borderId="0" applyFont="0" applyFill="0" applyBorder="0" applyAlignment="0" applyProtection="0">
      <alignment vertical="center"/>
    </xf>
    <xf numFmtId="0" fontId="44" fillId="0" borderId="0"/>
    <xf numFmtId="0" fontId="14" fillId="0" borderId="0"/>
    <xf numFmtId="3" fontId="20" fillId="0" borderId="2"/>
    <xf numFmtId="0" fontId="13" fillId="0" borderId="1">
      <alignment horizontal="centerContinuous" vertical="center"/>
    </xf>
    <xf numFmtId="0" fontId="24" fillId="0" borderId="1">
      <alignment horizontal="centerContinuous" vertical="center"/>
    </xf>
    <xf numFmtId="168" fontId="45" fillId="0" borderId="0" applyFont="0" applyFill="0" applyBorder="0" applyAlignment="0" applyProtection="0"/>
    <xf numFmtId="0" fontId="45" fillId="0" borderId="0" applyNumberFormat="0" applyFont="0" applyFill="0" applyBorder="0" applyAlignment="0" applyProtection="0"/>
    <xf numFmtId="177" fontId="46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177" fontId="46" fillId="0" borderId="0" applyNumberFormat="0" applyFont="0" applyFill="0" applyBorder="0" applyAlignment="0" applyProtection="0"/>
    <xf numFmtId="40" fontId="21" fillId="0" borderId="13"/>
    <xf numFmtId="0" fontId="21" fillId="0" borderId="0"/>
    <xf numFmtId="0" fontId="21" fillId="0" borderId="0"/>
    <xf numFmtId="0" fontId="17" fillId="0" borderId="0" applyFont="0" applyFill="0" applyBorder="0" applyAlignment="0" applyProtection="0"/>
    <xf numFmtId="0" fontId="17" fillId="0" borderId="0"/>
    <xf numFmtId="0" fontId="17" fillId="0" borderId="0" applyNumberFormat="0" applyFill="0" applyBorder="0" applyAlignment="0" applyProtection="0"/>
    <xf numFmtId="0" fontId="44" fillId="0" borderId="0"/>
    <xf numFmtId="0" fontId="47" fillId="0" borderId="0"/>
    <xf numFmtId="0" fontId="17" fillId="0" borderId="0"/>
    <xf numFmtId="0" fontId="47" fillId="0" borderId="0"/>
    <xf numFmtId="0" fontId="17" fillId="0" borderId="0"/>
    <xf numFmtId="0" fontId="24" fillId="0" borderId="0"/>
    <xf numFmtId="0" fontId="44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4" fillId="0" borderId="0"/>
    <xf numFmtId="0" fontId="44" fillId="0" borderId="0"/>
    <xf numFmtId="0" fontId="17" fillId="0" borderId="0"/>
    <xf numFmtId="0" fontId="47" fillId="0" borderId="0"/>
    <xf numFmtId="0" fontId="1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17" fillId="0" borderId="0"/>
    <xf numFmtId="38" fontId="45" fillId="0" borderId="0" applyFont="0" applyFill="0" applyBorder="0" applyAlignment="0" applyProtection="0"/>
    <xf numFmtId="0" fontId="44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44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44" fillId="0" borderId="0"/>
    <xf numFmtId="0" fontId="47" fillId="0" borderId="0"/>
    <xf numFmtId="0" fontId="17" fillId="0" borderId="0"/>
    <xf numFmtId="0" fontId="45" fillId="0" borderId="0"/>
    <xf numFmtId="0" fontId="45" fillId="0" borderId="0"/>
    <xf numFmtId="0" fontId="17" fillId="0" borderId="0"/>
    <xf numFmtId="0" fontId="21" fillId="0" borderId="0"/>
    <xf numFmtId="0" fontId="44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44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4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5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4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1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7" fillId="0" borderId="0"/>
    <xf numFmtId="0" fontId="45" fillId="0" borderId="0"/>
    <xf numFmtId="0" fontId="4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44" fillId="0" borderId="0"/>
    <xf numFmtId="0" fontId="44" fillId="0" borderId="0"/>
    <xf numFmtId="178" fontId="13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17" fillId="0" borderId="0"/>
    <xf numFmtId="0" fontId="47" fillId="0" borderId="0"/>
    <xf numFmtId="0" fontId="17" fillId="0" borderId="0"/>
    <xf numFmtId="0" fontId="45" fillId="0" borderId="0"/>
    <xf numFmtId="0" fontId="2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5" fillId="0" borderId="0"/>
    <xf numFmtId="0" fontId="17" fillId="0" borderId="0"/>
    <xf numFmtId="0" fontId="4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21" fillId="0" borderId="0"/>
    <xf numFmtId="38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21" fillId="0" borderId="0"/>
    <xf numFmtId="0" fontId="29" fillId="0" borderId="0" applyFont="0" applyFill="0" applyBorder="0" applyAlignment="0" applyProtection="0"/>
    <xf numFmtId="0" fontId="17" fillId="0" borderId="0"/>
    <xf numFmtId="0" fontId="29" fillId="0" borderId="0" applyFont="0" applyFill="0" applyBorder="0" applyAlignment="0" applyProtection="0"/>
    <xf numFmtId="0" fontId="21" fillId="0" borderId="0"/>
    <xf numFmtId="0" fontId="21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45" fillId="0" borderId="0"/>
    <xf numFmtId="0" fontId="47" fillId="0" borderId="0"/>
    <xf numFmtId="0" fontId="45" fillId="0" borderId="0"/>
    <xf numFmtId="0" fontId="17" fillId="0" borderId="0"/>
    <xf numFmtId="0" fontId="17" fillId="0" borderId="0"/>
    <xf numFmtId="0" fontId="17" fillId="0" borderId="0"/>
    <xf numFmtId="0" fontId="45" fillId="0" borderId="0"/>
    <xf numFmtId="0" fontId="45" fillId="0" borderId="0"/>
    <xf numFmtId="0" fontId="17" fillId="0" borderId="0"/>
    <xf numFmtId="0" fontId="45" fillId="0" borderId="0"/>
    <xf numFmtId="0" fontId="17" fillId="0" borderId="0"/>
    <xf numFmtId="0" fontId="45" fillId="0" borderId="0"/>
    <xf numFmtId="0" fontId="17" fillId="0" borderId="0"/>
    <xf numFmtId="0" fontId="45" fillId="0" borderId="0"/>
    <xf numFmtId="0" fontId="47" fillId="0" borderId="0"/>
    <xf numFmtId="0" fontId="17" fillId="0" borderId="0"/>
    <xf numFmtId="0" fontId="17" fillId="0" borderId="0"/>
    <xf numFmtId="0" fontId="4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2" fillId="0" borderId="0">
      <protection locked="0"/>
    </xf>
    <xf numFmtId="0" fontId="32" fillId="0" borderId="0">
      <protection locked="0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79" fontId="39" fillId="0" borderId="0">
      <protection locked="0"/>
    </xf>
    <xf numFmtId="179" fontId="48" fillId="0" borderId="0">
      <protection locked="0"/>
    </xf>
    <xf numFmtId="179" fontId="39" fillId="0" borderId="0">
      <protection locked="0"/>
    </xf>
    <xf numFmtId="169" fontId="21" fillId="0" borderId="0">
      <protection locked="0"/>
    </xf>
    <xf numFmtId="179" fontId="39" fillId="0" borderId="0">
      <protection locked="0"/>
    </xf>
    <xf numFmtId="169" fontId="21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80" fontId="50" fillId="0" borderId="14" applyFill="0" applyProtection="0">
      <alignment horizontal="center"/>
    </xf>
    <xf numFmtId="3" fontId="20" fillId="0" borderId="2"/>
    <xf numFmtId="3" fontId="20" fillId="0" borderId="2"/>
    <xf numFmtId="0" fontId="24" fillId="0" borderId="0">
      <alignment vertical="center"/>
    </xf>
    <xf numFmtId="0" fontId="13" fillId="0" borderId="0">
      <alignment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3" fontId="51" fillId="0" borderId="16">
      <alignment horizontal="right" vertical="center"/>
    </xf>
    <xf numFmtId="41" fontId="21" fillId="0" borderId="0">
      <alignment horizontal="center" vertical="center"/>
    </xf>
    <xf numFmtId="181" fontId="52" fillId="0" borderId="0">
      <alignment horizontal="center" vertical="center"/>
    </xf>
    <xf numFmtId="40" fontId="21" fillId="0" borderId="0">
      <protection locked="0"/>
    </xf>
    <xf numFmtId="9" fontId="48" fillId="0" borderId="0" applyFont="0" applyFill="0" applyBorder="0" applyAlignment="0" applyProtection="0"/>
    <xf numFmtId="2" fontId="51" fillId="0" borderId="16">
      <alignment horizontal="right" vertical="center"/>
    </xf>
    <xf numFmtId="0" fontId="21" fillId="0" borderId="17">
      <alignment horizont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2" fontId="51" fillId="0" borderId="16">
      <alignment horizontal="right"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32" fillId="0" borderId="0">
      <protection locked="0"/>
    </xf>
    <xf numFmtId="0" fontId="32" fillId="0" borderId="0">
      <protection locked="0"/>
    </xf>
    <xf numFmtId="0" fontId="53" fillId="10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9" fontId="21" fillId="0" borderId="0">
      <protection locked="0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40" fontId="21" fillId="0" borderId="0">
      <protection locked="0"/>
    </xf>
    <xf numFmtId="172" fontId="55" fillId="0" borderId="18">
      <alignment horizontal="center" vertical="center"/>
    </xf>
    <xf numFmtId="40" fontId="21" fillId="0" borderId="0">
      <protection locked="0"/>
    </xf>
    <xf numFmtId="40" fontId="21" fillId="0" borderId="0">
      <protection locked="0"/>
    </xf>
    <xf numFmtId="182" fontId="48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56" fillId="0" borderId="0" applyFont="0" applyFill="0" applyBorder="0" applyAlignment="0" applyProtection="0"/>
    <xf numFmtId="182" fontId="39" fillId="0" borderId="0" applyFont="0" applyFill="0" applyBorder="0" applyAlignment="0" applyProtection="0"/>
    <xf numFmtId="182" fontId="48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56" fillId="0" borderId="0" applyFont="0" applyFill="0" applyBorder="0" applyAlignment="0" applyProtection="0"/>
    <xf numFmtId="182" fontId="39" fillId="0" borderId="0" applyFont="0" applyFill="0" applyBorder="0" applyAlignment="0" applyProtection="0"/>
    <xf numFmtId="182" fontId="48" fillId="0" borderId="0" applyFont="0" applyFill="0" applyBorder="0" applyAlignment="0" applyProtection="0"/>
    <xf numFmtId="182" fontId="39" fillId="0" borderId="0" applyFont="0" applyFill="0" applyBorder="0" applyAlignment="0" applyProtection="0"/>
    <xf numFmtId="182" fontId="48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8" fillId="0" borderId="0" applyFont="0" applyFill="0" applyBorder="0" applyAlignment="0" applyProtection="0"/>
    <xf numFmtId="182" fontId="39" fillId="0" borderId="0" applyFont="0" applyFill="0" applyBorder="0" applyAlignment="0" applyProtection="0"/>
    <xf numFmtId="182" fontId="48" fillId="0" borderId="0" applyFont="0" applyFill="0" applyBorder="0" applyAlignment="0" applyProtection="0"/>
    <xf numFmtId="0" fontId="57" fillId="0" borderId="0" applyFont="0" applyFill="0" applyBorder="0" applyAlignment="0" applyProtection="0"/>
    <xf numFmtId="183" fontId="1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56" fillId="0" borderId="0" applyFont="0" applyFill="0" applyBorder="0" applyAlignment="0" applyProtection="0"/>
    <xf numFmtId="0" fontId="58" fillId="0" borderId="0" applyFont="0" applyFill="0" applyBorder="0" applyAlignment="0" applyProtection="0"/>
    <xf numFmtId="182" fontId="56" fillId="0" borderId="0" applyFont="0" applyFill="0" applyBorder="0" applyAlignment="0" applyProtection="0"/>
    <xf numFmtId="182" fontId="39" fillId="0" borderId="0" applyFont="0" applyFill="0" applyBorder="0" applyAlignment="0" applyProtection="0"/>
    <xf numFmtId="182" fontId="48" fillId="0" borderId="0" applyFont="0" applyFill="0" applyBorder="0" applyAlignment="0" applyProtection="0"/>
    <xf numFmtId="0" fontId="39" fillId="0" borderId="0" applyFont="0" applyFill="0" applyBorder="0" applyAlignment="0" applyProtection="0"/>
    <xf numFmtId="42" fontId="48" fillId="0" borderId="0" applyFont="0" applyFill="0" applyBorder="0" applyAlignment="0" applyProtection="0"/>
    <xf numFmtId="184" fontId="39" fillId="0" borderId="0" applyFont="0" applyFill="0" applyBorder="0" applyAlignment="0" applyProtection="0"/>
    <xf numFmtId="184" fontId="48" fillId="0" borderId="0" applyFont="0" applyFill="0" applyBorder="0" applyAlignment="0" applyProtection="0"/>
    <xf numFmtId="185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37" fontId="39" fillId="0" borderId="0" applyFont="0" applyFill="0" applyBorder="0" applyAlignment="0" applyProtection="0"/>
    <xf numFmtId="164" fontId="56" fillId="0" borderId="0" applyFont="0" applyFill="0" applyBorder="0" applyAlignment="0" applyProtection="0"/>
    <xf numFmtId="186" fontId="48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56" fillId="0" borderId="0" applyFont="0" applyFill="0" applyBorder="0" applyAlignment="0" applyProtection="0"/>
    <xf numFmtId="186" fontId="39" fillId="0" borderId="0" applyFont="0" applyFill="0" applyBorder="0" applyAlignment="0" applyProtection="0"/>
    <xf numFmtId="186" fontId="48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56" fillId="0" borderId="0" applyFont="0" applyFill="0" applyBorder="0" applyAlignment="0" applyProtection="0"/>
    <xf numFmtId="186" fontId="39" fillId="0" borderId="0" applyFont="0" applyFill="0" applyBorder="0" applyAlignment="0" applyProtection="0"/>
    <xf numFmtId="186" fontId="48" fillId="0" borderId="0" applyFont="0" applyFill="0" applyBorder="0" applyAlignment="0" applyProtection="0"/>
    <xf numFmtId="186" fontId="39" fillId="0" borderId="0" applyFont="0" applyFill="0" applyBorder="0" applyAlignment="0" applyProtection="0"/>
    <xf numFmtId="186" fontId="48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8" fillId="0" borderId="0" applyFont="0" applyFill="0" applyBorder="0" applyAlignment="0" applyProtection="0"/>
    <xf numFmtId="186" fontId="39" fillId="0" borderId="0" applyFont="0" applyFill="0" applyBorder="0" applyAlignment="0" applyProtection="0"/>
    <xf numFmtId="186" fontId="48" fillId="0" borderId="0" applyFont="0" applyFill="0" applyBorder="0" applyAlignment="0" applyProtection="0"/>
    <xf numFmtId="0" fontId="57" fillId="0" borderId="0" applyFont="0" applyFill="0" applyBorder="0" applyAlignment="0" applyProtection="0"/>
    <xf numFmtId="187" fontId="1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56" fillId="0" borderId="0" applyFont="0" applyFill="0" applyBorder="0" applyAlignment="0" applyProtection="0"/>
    <xf numFmtId="0" fontId="58" fillId="0" borderId="0" applyFont="0" applyFill="0" applyBorder="0" applyAlignment="0" applyProtection="0"/>
    <xf numFmtId="186" fontId="56" fillId="0" borderId="0" applyFont="0" applyFill="0" applyBorder="0" applyAlignment="0" applyProtection="0"/>
    <xf numFmtId="186" fontId="39" fillId="0" borderId="0" applyFont="0" applyFill="0" applyBorder="0" applyAlignment="0" applyProtection="0"/>
    <xf numFmtId="186" fontId="48" fillId="0" borderId="0" applyFont="0" applyFill="0" applyBorder="0" applyAlignment="0" applyProtection="0"/>
    <xf numFmtId="0" fontId="39" fillId="0" borderId="0" applyFont="0" applyFill="0" applyBorder="0" applyAlignment="0" applyProtection="0"/>
    <xf numFmtId="44" fontId="48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48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37" fontId="39" fillId="0" borderId="0" applyFont="0" applyFill="0" applyBorder="0" applyAlignment="0" applyProtection="0"/>
    <xf numFmtId="166" fontId="56" fillId="0" borderId="0" applyFont="0" applyFill="0" applyBorder="0" applyAlignment="0" applyProtection="0"/>
    <xf numFmtId="40" fontId="21" fillId="0" borderId="0">
      <protection locked="0"/>
    </xf>
    <xf numFmtId="173" fontId="48" fillId="0" borderId="0">
      <protection locked="0"/>
    </xf>
    <xf numFmtId="173" fontId="39" fillId="0" borderId="0">
      <protection locked="0"/>
    </xf>
    <xf numFmtId="0" fontId="45" fillId="0" borderId="0"/>
    <xf numFmtId="40" fontId="21" fillId="0" borderId="0">
      <protection locked="0"/>
    </xf>
    <xf numFmtId="172" fontId="48" fillId="0" borderId="0" applyFont="0" applyFill="0" applyBorder="0" applyAlignment="0" applyProtection="0"/>
    <xf numFmtId="165" fontId="37" fillId="0" borderId="0" applyFont="0" applyFill="0" applyBorder="0" applyAlignment="0" applyProtection="0"/>
    <xf numFmtId="172" fontId="48" fillId="0" borderId="0" applyFont="0" applyFill="0" applyBorder="0" applyAlignment="0" applyProtection="0"/>
    <xf numFmtId="165" fontId="37" fillId="0" borderId="0" applyFont="0" applyFill="0" applyBorder="0" applyAlignment="0" applyProtection="0"/>
    <xf numFmtId="41" fontId="48" fillId="0" borderId="0" applyFont="0" applyFill="0" applyBorder="0" applyAlignment="0" applyProtection="0"/>
    <xf numFmtId="37" fontId="39" fillId="0" borderId="0" applyFont="0" applyFill="0" applyBorder="0" applyAlignment="0" applyProtection="0"/>
    <xf numFmtId="165" fontId="56" fillId="0" borderId="0" applyFont="0" applyFill="0" applyBorder="0" applyAlignment="0" applyProtection="0"/>
    <xf numFmtId="174" fontId="48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48" fillId="0" borderId="0" applyFont="0" applyFill="0" applyBorder="0" applyAlignment="0" applyProtection="0"/>
    <xf numFmtId="37" fontId="39" fillId="0" borderId="0" applyFont="0" applyFill="0" applyBorder="0" applyAlignment="0" applyProtection="0"/>
    <xf numFmtId="167" fontId="56" fillId="0" borderId="0" applyFont="0" applyFill="0" applyBorder="0" applyAlignment="0" applyProtection="0"/>
    <xf numFmtId="4" fontId="32" fillId="0" borderId="0">
      <protection locked="0"/>
    </xf>
    <xf numFmtId="190" fontId="48" fillId="0" borderId="0">
      <protection locked="0"/>
    </xf>
    <xf numFmtId="4" fontId="32" fillId="0" borderId="0">
      <protection locked="0"/>
    </xf>
    <xf numFmtId="190" fontId="39" fillId="0" borderId="0">
      <protection locked="0"/>
    </xf>
    <xf numFmtId="0" fontId="13" fillId="0" borderId="0" applyFont="0" applyFill="0" applyBorder="0" applyAlignment="0" applyProtection="0"/>
    <xf numFmtId="40" fontId="21" fillId="0" borderId="0">
      <protection locked="0"/>
    </xf>
    <xf numFmtId="37" fontId="48" fillId="0" borderId="0"/>
    <xf numFmtId="37" fontId="39" fillId="0" borderId="0"/>
    <xf numFmtId="0" fontId="48" fillId="0" borderId="0"/>
    <xf numFmtId="0" fontId="39" fillId="0" borderId="0"/>
    <xf numFmtId="0" fontId="48" fillId="0" borderId="0"/>
    <xf numFmtId="0" fontId="39" fillId="0" borderId="0"/>
    <xf numFmtId="0" fontId="48" fillId="0" borderId="0"/>
    <xf numFmtId="0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0" fontId="48" fillId="0" borderId="0"/>
    <xf numFmtId="0" fontId="39" fillId="0" borderId="0"/>
    <xf numFmtId="0" fontId="48" fillId="0" borderId="0"/>
    <xf numFmtId="0" fontId="39" fillId="0" borderId="0"/>
    <xf numFmtId="0" fontId="48" fillId="0" borderId="0"/>
    <xf numFmtId="0" fontId="39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2" fontId="39" fillId="0" borderId="0"/>
    <xf numFmtId="37" fontId="48" fillId="0" borderId="0"/>
    <xf numFmtId="37" fontId="39" fillId="0" borderId="0"/>
    <xf numFmtId="0" fontId="13" fillId="0" borderId="0"/>
    <xf numFmtId="37" fontId="39" fillId="0" borderId="0"/>
    <xf numFmtId="0" fontId="48" fillId="0" borderId="0"/>
    <xf numFmtId="0" fontId="39" fillId="0" borderId="0"/>
    <xf numFmtId="0" fontId="60" fillId="0" borderId="0"/>
    <xf numFmtId="37" fontId="39" fillId="0" borderId="0"/>
    <xf numFmtId="37" fontId="48" fillId="0" borderId="0"/>
    <xf numFmtId="37" fontId="39" fillId="0" borderId="0"/>
    <xf numFmtId="0" fontId="13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0" fontId="39" fillId="0" borderId="0"/>
    <xf numFmtId="0" fontId="48" fillId="0" borderId="0"/>
    <xf numFmtId="0" fontId="39" fillId="0" borderId="0"/>
    <xf numFmtId="0" fontId="56" fillId="0" borderId="0"/>
    <xf numFmtId="0" fontId="37" fillId="0" borderId="0"/>
    <xf numFmtId="0" fontId="48" fillId="0" borderId="0"/>
    <xf numFmtId="37" fontId="39" fillId="0" borderId="0"/>
    <xf numFmtId="0" fontId="48" fillId="0" borderId="0"/>
    <xf numFmtId="0" fontId="39" fillId="0" borderId="0"/>
    <xf numFmtId="0" fontId="48" fillId="0" borderId="0"/>
    <xf numFmtId="0" fontId="39" fillId="0" borderId="0"/>
    <xf numFmtId="0" fontId="48" fillId="0" borderId="0"/>
    <xf numFmtId="0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0" fontId="36" fillId="0" borderId="0"/>
    <xf numFmtId="0" fontId="37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0" fontId="48" fillId="0" borderId="0"/>
    <xf numFmtId="0" fontId="39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0" fontId="61" fillId="0" borderId="0"/>
    <xf numFmtId="0" fontId="39" fillId="0" borderId="0"/>
    <xf numFmtId="0" fontId="48" fillId="0" borderId="0"/>
    <xf numFmtId="0" fontId="62" fillId="0" borderId="0"/>
    <xf numFmtId="0" fontId="61" fillId="0" borderId="0"/>
    <xf numFmtId="0" fontId="62" fillId="0" borderId="0"/>
    <xf numFmtId="0" fontId="61" fillId="0" borderId="0"/>
    <xf numFmtId="0" fontId="62" fillId="0" borderId="0"/>
    <xf numFmtId="0" fontId="56" fillId="0" borderId="0"/>
    <xf numFmtId="0" fontId="37" fillId="0" borderId="0"/>
    <xf numFmtId="0" fontId="63" fillId="0" borderId="0"/>
    <xf numFmtId="0" fontId="64" fillId="0" borderId="0"/>
    <xf numFmtId="0" fontId="17" fillId="0" borderId="0"/>
    <xf numFmtId="0" fontId="65" fillId="0" borderId="0"/>
    <xf numFmtId="0" fontId="66" fillId="0" borderId="0"/>
    <xf numFmtId="0" fontId="65" fillId="0" borderId="0"/>
    <xf numFmtId="0" fontId="48" fillId="0" borderId="0"/>
    <xf numFmtId="0" fontId="39" fillId="0" borderId="0"/>
    <xf numFmtId="0" fontId="48" fillId="0" borderId="0"/>
    <xf numFmtId="0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37" fontId="48" fillId="0" borderId="0"/>
    <xf numFmtId="37" fontId="39" fillId="0" borderId="0"/>
    <xf numFmtId="0" fontId="60" fillId="0" borderId="0"/>
    <xf numFmtId="0" fontId="59" fillId="0" borderId="0"/>
    <xf numFmtId="0" fontId="60" fillId="0" borderId="0"/>
    <xf numFmtId="0" fontId="59" fillId="0" borderId="0"/>
    <xf numFmtId="0" fontId="48" fillId="0" borderId="0"/>
    <xf numFmtId="0" fontId="39" fillId="0" borderId="0"/>
    <xf numFmtId="0" fontId="56" fillId="0" borderId="0"/>
    <xf numFmtId="0" fontId="37" fillId="0" borderId="0"/>
    <xf numFmtId="192" fontId="67" fillId="0" borderId="0" applyFill="0" applyBorder="0" applyAlignment="0"/>
    <xf numFmtId="0" fontId="68" fillId="0" borderId="0"/>
    <xf numFmtId="0" fontId="69" fillId="0" borderId="0" applyNumberFormat="0" applyFill="0" applyBorder="0" applyAlignment="0" applyProtection="0">
      <alignment vertical="top"/>
      <protection locked="0"/>
    </xf>
    <xf numFmtId="40" fontId="21" fillId="0" borderId="0">
      <protection locked="0"/>
    </xf>
    <xf numFmtId="0" fontId="32" fillId="0" borderId="19">
      <protection locked="0"/>
    </xf>
    <xf numFmtId="0" fontId="32" fillId="0" borderId="19">
      <protection locked="0"/>
    </xf>
    <xf numFmtId="193" fontId="13" fillId="0" borderId="0"/>
    <xf numFmtId="0" fontId="32" fillId="0" borderId="0">
      <protection locked="0"/>
    </xf>
    <xf numFmtId="0" fontId="70" fillId="0" borderId="0" applyNumberFormat="0" applyAlignment="0">
      <alignment horizontal="left"/>
    </xf>
    <xf numFmtId="0" fontId="29" fillId="0" borderId="0" applyFont="0" applyFill="0" applyBorder="0" applyAlignment="0" applyProtection="0"/>
    <xf numFmtId="8" fontId="13" fillId="0" borderId="0" applyFont="0" applyFill="0" applyBorder="0" applyAlignment="0" applyProtection="0"/>
    <xf numFmtId="0" fontId="19" fillId="0" borderId="0">
      <protection locked="0"/>
    </xf>
    <xf numFmtId="194" fontId="13" fillId="0" borderId="0">
      <protection locked="0"/>
    </xf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95" fontId="13" fillId="0" borderId="0"/>
    <xf numFmtId="196" fontId="39" fillId="0" borderId="0">
      <protection locked="0"/>
    </xf>
    <xf numFmtId="196" fontId="48" fillId="0" borderId="0">
      <protection locked="0"/>
    </xf>
    <xf numFmtId="196" fontId="39" fillId="0" borderId="0">
      <protection locked="0"/>
    </xf>
    <xf numFmtId="197" fontId="33" fillId="0" borderId="0">
      <protection locked="0"/>
    </xf>
    <xf numFmtId="196" fontId="39" fillId="0" borderId="0">
      <protection locked="0"/>
    </xf>
    <xf numFmtId="196" fontId="48" fillId="0" borderId="0">
      <protection locked="0"/>
    </xf>
    <xf numFmtId="196" fontId="39" fillId="0" borderId="0">
      <protection locked="0"/>
    </xf>
    <xf numFmtId="197" fontId="33" fillId="0" borderId="0">
      <protection locked="0"/>
    </xf>
    <xf numFmtId="198" fontId="39" fillId="0" borderId="0">
      <protection locked="0"/>
    </xf>
    <xf numFmtId="198" fontId="48" fillId="0" borderId="0">
      <protection locked="0"/>
    </xf>
    <xf numFmtId="198" fontId="39" fillId="0" borderId="0">
      <protection locked="0"/>
    </xf>
    <xf numFmtId="199" fontId="33" fillId="0" borderId="0">
      <protection locked="0"/>
    </xf>
    <xf numFmtId="198" fontId="39" fillId="0" borderId="0">
      <protection locked="0"/>
    </xf>
    <xf numFmtId="198" fontId="48" fillId="0" borderId="0">
      <protection locked="0"/>
    </xf>
    <xf numFmtId="0" fontId="71" fillId="0" borderId="0" applyNumberFormat="0" applyAlignment="0">
      <alignment horizontal="left"/>
    </xf>
    <xf numFmtId="200" fontId="67" fillId="0" borderId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201" fontId="13" fillId="0" borderId="0">
      <protection locked="0"/>
    </xf>
    <xf numFmtId="38" fontId="73" fillId="3" borderId="0" applyNumberFormat="0" applyBorder="0" applyAlignment="0" applyProtection="0"/>
    <xf numFmtId="3" fontId="24" fillId="0" borderId="6">
      <alignment horizontal="right" vertical="center"/>
    </xf>
    <xf numFmtId="4" fontId="24" fillId="0" borderId="6">
      <alignment horizontal="right" vertical="center"/>
    </xf>
    <xf numFmtId="0" fontId="74" fillId="0" borderId="0">
      <alignment horizontal="left"/>
    </xf>
    <xf numFmtId="0" fontId="75" fillId="0" borderId="20" applyNumberFormat="0" applyAlignment="0" applyProtection="0">
      <alignment horizontal="left" vertical="center"/>
    </xf>
    <xf numFmtId="0" fontId="75" fillId="0" borderId="11">
      <alignment horizontal="left" vertical="center"/>
    </xf>
    <xf numFmtId="0" fontId="76" fillId="0" borderId="5" applyNumberFormat="0" applyAlignment="0"/>
    <xf numFmtId="0" fontId="68" fillId="0" borderId="0">
      <protection locked="0"/>
    </xf>
    <xf numFmtId="0" fontId="68" fillId="0" borderId="0">
      <protection locked="0"/>
    </xf>
    <xf numFmtId="202" fontId="13" fillId="0" borderId="0">
      <protection locked="0"/>
    </xf>
    <xf numFmtId="202" fontId="13" fillId="0" borderId="0">
      <protection locked="0"/>
    </xf>
    <xf numFmtId="0" fontId="77" fillId="0" borderId="0" applyNumberFormat="0" applyFill="0" applyBorder="0" applyAlignment="0" applyProtection="0"/>
    <xf numFmtId="10" fontId="73" fillId="18" borderId="2" applyNumberFormat="0" applyBorder="0" applyAlignment="0" applyProtection="0"/>
    <xf numFmtId="0" fontId="23" fillId="0" borderId="3" applyNumberFormat="0" applyBorder="0" applyAlignment="0"/>
    <xf numFmtId="0" fontId="13" fillId="0" borderId="21">
      <protection locked="0"/>
    </xf>
    <xf numFmtId="165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78" fillId="0" borderId="21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37" fontId="78" fillId="0" borderId="0"/>
    <xf numFmtId="203" fontId="13" fillId="0" borderId="0"/>
    <xf numFmtId="0" fontId="21" fillId="0" borderId="0"/>
    <xf numFmtId="0" fontId="47" fillId="0" borderId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1" fillId="0" borderId="22"/>
    <xf numFmtId="10" fontId="17" fillId="0" borderId="0" applyFont="0" applyFill="0" applyBorder="0" applyAlignment="0" applyProtection="0"/>
    <xf numFmtId="0" fontId="55" fillId="0" borderId="0">
      <protection locked="0"/>
    </xf>
    <xf numFmtId="14" fontId="79" fillId="0" borderId="0" applyNumberFormat="0" applyFill="0" applyBorder="0" applyAlignment="0" applyProtection="0">
      <alignment horizontal="left"/>
    </xf>
    <xf numFmtId="204" fontId="80" fillId="0" borderId="23" applyFont="0" applyFill="0" applyBorder="0" applyAlignment="0" applyProtection="0">
      <alignment horizontal="center" vertical="center"/>
    </xf>
    <xf numFmtId="0" fontId="45" fillId="0" borderId="0"/>
    <xf numFmtId="0" fontId="81" fillId="0" borderId="0">
      <alignment horizontal="center" vertical="center"/>
    </xf>
    <xf numFmtId="0" fontId="78" fillId="0" borderId="0"/>
    <xf numFmtId="40" fontId="82" fillId="0" borderId="0" applyBorder="0">
      <alignment horizontal="right"/>
    </xf>
    <xf numFmtId="0" fontId="83" fillId="0" borderId="0" applyFill="0" applyBorder="0" applyProtection="0">
      <alignment horizontal="centerContinuous" vertical="center"/>
    </xf>
    <xf numFmtId="0" fontId="14" fillId="2" borderId="0" applyFill="0" applyBorder="0" applyProtection="0">
      <alignment horizontal="center" vertical="center"/>
    </xf>
    <xf numFmtId="202" fontId="13" fillId="0" borderId="24">
      <protection locked="0"/>
    </xf>
    <xf numFmtId="0" fontId="21" fillId="0" borderId="0" applyFont="0" applyFill="0" applyBorder="0" applyAlignment="0" applyProtection="0"/>
    <xf numFmtId="0" fontId="28" fillId="0" borderId="17">
      <alignment horizontal="left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>
      <protection locked="0"/>
    </xf>
    <xf numFmtId="0" fontId="54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23" borderId="25" applyNumberFormat="0" applyAlignment="0" applyProtection="0">
      <alignment vertical="center"/>
    </xf>
    <xf numFmtId="0" fontId="87" fillId="23" borderId="25" applyNumberFormat="0" applyAlignment="0" applyProtection="0">
      <alignment vertical="center"/>
    </xf>
    <xf numFmtId="205" fontId="32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18" fillId="0" borderId="0"/>
    <xf numFmtId="0" fontId="19" fillId="0" borderId="26" applyBorder="0">
      <alignment horizontal="distributed"/>
      <protection locked="0"/>
    </xf>
    <xf numFmtId="206" fontId="21" fillId="0" borderId="0"/>
    <xf numFmtId="206" fontId="21" fillId="0" borderId="0"/>
    <xf numFmtId="206" fontId="21" fillId="0" borderId="0"/>
    <xf numFmtId="206" fontId="21" fillId="0" borderId="0"/>
    <xf numFmtId="206" fontId="21" fillId="0" borderId="0"/>
    <xf numFmtId="206" fontId="21" fillId="0" borderId="0"/>
    <xf numFmtId="206" fontId="21" fillId="0" borderId="0"/>
    <xf numFmtId="206" fontId="21" fillId="0" borderId="0"/>
    <xf numFmtId="206" fontId="21" fillId="0" borderId="0"/>
    <xf numFmtId="206" fontId="21" fillId="0" borderId="0"/>
    <xf numFmtId="206" fontId="21" fillId="0" borderId="0"/>
    <xf numFmtId="0" fontId="13" fillId="0" borderId="0">
      <protection locked="0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32" fillId="0" borderId="0">
      <protection locked="0"/>
    </xf>
    <xf numFmtId="3" fontId="45" fillId="0" borderId="27">
      <alignment horizontal="center"/>
    </xf>
    <xf numFmtId="207" fontId="13" fillId="0" borderId="0" applyFill="0" applyBorder="0">
      <alignment horizontal="center" vertical="center"/>
    </xf>
    <xf numFmtId="170" fontId="13" fillId="0" borderId="28" applyFill="0" applyBorder="0">
      <alignment horizontal="center" vertical="center"/>
      <protection locked="0"/>
    </xf>
    <xf numFmtId="181" fontId="13" fillId="0" borderId="3" applyFill="0" applyBorder="0">
      <alignment horizontal="center"/>
      <protection locked="0"/>
    </xf>
    <xf numFmtId="208" fontId="13" fillId="0" borderId="3" applyFill="0" applyBorder="0">
      <alignment horizontal="center"/>
      <protection locked="0"/>
    </xf>
    <xf numFmtId="171" fontId="13" fillId="0" borderId="29">
      <alignment horizontal="center"/>
      <protection locked="0"/>
    </xf>
    <xf numFmtId="169" fontId="13" fillId="0" borderId="29">
      <alignment horizontal="center"/>
      <protection locked="0"/>
    </xf>
    <xf numFmtId="209" fontId="13" fillId="0" borderId="29">
      <alignment horizontal="center"/>
      <protection locked="0"/>
    </xf>
    <xf numFmtId="173" fontId="13" fillId="0" borderId="30" applyFill="0" applyBorder="0">
      <alignment horizontal="center" vertical="center"/>
      <protection locked="0"/>
    </xf>
    <xf numFmtId="0" fontId="32" fillId="0" borderId="0">
      <protection locked="0"/>
    </xf>
    <xf numFmtId="0" fontId="89" fillId="0" borderId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53" fillId="24" borderId="31" applyNumberFormat="0" applyFont="0" applyAlignment="0" applyProtection="0">
      <alignment vertical="center"/>
    </xf>
    <xf numFmtId="0" fontId="53" fillId="24" borderId="31" applyNumberFormat="0" applyFont="0" applyAlignment="0" applyProtection="0">
      <alignment vertical="center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40" fontId="21" fillId="0" borderId="0">
      <protection locked="0"/>
    </xf>
    <xf numFmtId="210" fontId="21" fillId="0" borderId="0">
      <alignment vertical="center"/>
    </xf>
    <xf numFmtId="9" fontId="55" fillId="2" borderId="0" applyFill="0" applyBorder="0" applyProtection="0">
      <alignment horizontal="right"/>
    </xf>
    <xf numFmtId="10" fontId="55" fillId="0" borderId="0" applyFill="0" applyBorder="0" applyProtection="0">
      <alignment horizontal="right"/>
    </xf>
    <xf numFmtId="9" fontId="13" fillId="0" borderId="0" applyFont="0" applyFill="0" applyBorder="0" applyAlignment="0" applyProtection="0">
      <alignment vertical="center"/>
    </xf>
    <xf numFmtId="9" fontId="90" fillId="0" borderId="0" applyFont="0" applyFill="0" applyBorder="0" applyAlignment="0" applyProtection="0">
      <alignment vertical="center"/>
    </xf>
    <xf numFmtId="9" fontId="9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9" fontId="92" fillId="0" borderId="0" applyFont="0" applyFill="0" applyBorder="0" applyAlignment="0" applyProtection="0">
      <alignment vertical="center"/>
    </xf>
    <xf numFmtId="9" fontId="92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94" fillId="0" borderId="0"/>
    <xf numFmtId="49" fontId="19" fillId="0" borderId="32" applyFill="0" applyBorder="0">
      <alignment horizontal="center" vertical="center"/>
      <protection locked="0"/>
    </xf>
    <xf numFmtId="0" fontId="23" fillId="0" borderId="0" applyNumberFormat="0" applyFont="0" applyFill="0" applyBorder="0" applyProtection="0">
      <alignment horizontal="centerContinuous" vertical="center"/>
    </xf>
    <xf numFmtId="0" fontId="23" fillId="0" borderId="0" applyNumberFormat="0" applyFont="0" applyFill="0" applyBorder="0" applyProtection="0">
      <alignment horizontal="centerContinuous" vertical="center"/>
    </xf>
    <xf numFmtId="176" fontId="23" fillId="0" borderId="0" applyNumberFormat="0" applyFont="0" applyFill="0" applyBorder="0" applyProtection="0">
      <alignment horizontal="centerContinuous" vertical="center"/>
    </xf>
    <xf numFmtId="170" fontId="95" fillId="0" borderId="4">
      <alignment vertical="center"/>
    </xf>
    <xf numFmtId="3" fontId="67" fillId="0" borderId="33"/>
    <xf numFmtId="3" fontId="67" fillId="0" borderId="34"/>
    <xf numFmtId="0" fontId="30" fillId="0" borderId="33"/>
    <xf numFmtId="0" fontId="43" fillId="0" borderId="0">
      <alignment horizont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26" borderId="35" applyNumberFormat="0" applyAlignment="0" applyProtection="0">
      <alignment vertical="center"/>
    </xf>
    <xf numFmtId="0" fontId="97" fillId="26" borderId="35" applyNumberFormat="0" applyAlignment="0" applyProtection="0">
      <alignment vertical="center"/>
    </xf>
    <xf numFmtId="0" fontId="98" fillId="0" borderId="0" applyProtection="0">
      <alignment vertical="center"/>
      <protection locked="0"/>
    </xf>
    <xf numFmtId="0" fontId="22" fillId="0" borderId="33" applyNumberFormat="0">
      <alignment horizontal="center" vertical="center"/>
    </xf>
    <xf numFmtId="3" fontId="21" fillId="0" borderId="0" applyFont="0" applyFill="0" applyBorder="0" applyAlignment="0" applyProtection="0"/>
    <xf numFmtId="211" fontId="13" fillId="0" borderId="0">
      <alignment vertical="center"/>
    </xf>
    <xf numFmtId="0" fontId="23" fillId="0" borderId="0" applyFont="0" applyFill="0" applyBorder="0" applyProtection="0">
      <alignment horizontal="centerContinuous" vertical="center"/>
    </xf>
    <xf numFmtId="181" fontId="23" fillId="0" borderId="0" applyFont="0" applyFill="0" applyBorder="0" applyProtection="0">
      <alignment horizontal="centerContinuous" vertical="center"/>
    </xf>
    <xf numFmtId="179" fontId="99" fillId="0" borderId="0" applyFont="0" applyFill="0" applyBorder="0" applyAlignment="0" applyProtection="0">
      <alignment vertical="center"/>
    </xf>
    <xf numFmtId="179" fontId="99" fillId="0" borderId="0" applyFont="0" applyFill="0" applyBorder="0" applyAlignment="0" applyProtection="0">
      <alignment vertical="center"/>
    </xf>
    <xf numFmtId="165" fontId="99" fillId="0" borderId="0" applyFont="0" applyFill="0" applyBorder="0" applyAlignment="0" applyProtection="0">
      <alignment vertical="center"/>
    </xf>
    <xf numFmtId="170" fontId="99" fillId="0" borderId="0" applyFont="0" applyFill="0" applyBorder="0" applyAlignment="0" applyProtection="0">
      <alignment vertical="center"/>
    </xf>
    <xf numFmtId="165" fontId="100" fillId="0" borderId="0" applyFont="0" applyFill="0" applyBorder="0" applyAlignment="0" applyProtection="0">
      <alignment vertical="center"/>
    </xf>
    <xf numFmtId="165" fontId="17" fillId="0" borderId="0" applyNumberFormat="0" applyFont="0" applyFill="0" applyBorder="0" applyAlignment="0" applyProtection="0"/>
    <xf numFmtId="165" fontId="13" fillId="0" borderId="0" applyFont="0" applyFill="0" applyBorder="0" applyAlignment="0" applyProtection="0">
      <alignment vertical="center"/>
    </xf>
    <xf numFmtId="165" fontId="55" fillId="0" borderId="0" applyFont="0" applyFill="0" applyBorder="0" applyAlignment="0" applyProtection="0"/>
    <xf numFmtId="165" fontId="24" fillId="0" borderId="0" applyFont="0" applyFill="0" applyBorder="0" applyAlignment="0" applyProtection="0">
      <alignment vertical="center"/>
    </xf>
    <xf numFmtId="165" fontId="7" fillId="0" borderId="0" applyFont="0" applyFill="0" applyBorder="0" applyAlignment="0" applyProtection="0">
      <alignment vertical="center"/>
    </xf>
    <xf numFmtId="212" fontId="13" fillId="0" borderId="0" applyFont="0" applyFill="0" applyBorder="0" applyAlignment="0" applyProtection="0">
      <alignment vertical="center"/>
    </xf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>
      <alignment vertical="center"/>
    </xf>
    <xf numFmtId="165" fontId="92" fillId="0" borderId="0" applyFont="0" applyFill="0" applyBorder="0" applyAlignment="0" applyProtection="0">
      <alignment vertical="center"/>
    </xf>
    <xf numFmtId="171" fontId="13" fillId="0" borderId="0" applyFont="0" applyFill="0" applyBorder="0" applyAlignment="0" applyProtection="0">
      <alignment vertical="center"/>
    </xf>
    <xf numFmtId="170" fontId="13" fillId="0" borderId="0" applyFont="0" applyFill="0" applyBorder="0" applyAlignment="0" applyProtection="0">
      <alignment vertical="center"/>
    </xf>
    <xf numFmtId="170" fontId="13" fillId="0" borderId="0" applyFont="0" applyFill="0" applyBorder="0" applyAlignment="0" applyProtection="0">
      <alignment vertical="center"/>
    </xf>
    <xf numFmtId="171" fontId="13" fillId="0" borderId="0" applyFont="0" applyFill="0" applyBorder="0" applyAlignment="0" applyProtection="0">
      <alignment vertical="center"/>
    </xf>
    <xf numFmtId="170" fontId="13" fillId="0" borderId="0" applyFont="0" applyFill="0" applyBorder="0" applyAlignment="0" applyProtection="0">
      <alignment vertical="center"/>
    </xf>
    <xf numFmtId="170" fontId="13" fillId="0" borderId="0" applyFont="0" applyFill="0" applyBorder="0" applyAlignment="0" applyProtection="0">
      <alignment vertical="center"/>
    </xf>
    <xf numFmtId="170" fontId="13" fillId="0" borderId="0" applyFont="0" applyFill="0" applyBorder="0" applyAlignment="0" applyProtection="0">
      <alignment vertical="center"/>
    </xf>
    <xf numFmtId="213" fontId="13" fillId="0" borderId="0" applyFont="0" applyFill="0" applyBorder="0" applyAlignment="0" applyProtection="0">
      <alignment vertical="center"/>
    </xf>
    <xf numFmtId="170" fontId="13" fillId="0" borderId="0" applyFont="0" applyFill="0" applyBorder="0" applyAlignment="0" applyProtection="0">
      <alignment vertical="center"/>
    </xf>
    <xf numFmtId="170" fontId="13" fillId="0" borderId="0" applyFont="0" applyFill="0" applyBorder="0" applyAlignment="0" applyProtection="0">
      <alignment vertical="center"/>
    </xf>
    <xf numFmtId="170" fontId="13" fillId="0" borderId="0" applyFont="0" applyFill="0" applyBorder="0" applyAlignment="0" applyProtection="0">
      <alignment vertical="center"/>
    </xf>
    <xf numFmtId="213" fontId="13" fillId="0" borderId="0" applyFont="0" applyFill="0" applyBorder="0" applyAlignment="0" applyProtection="0">
      <alignment vertical="center"/>
    </xf>
    <xf numFmtId="170" fontId="13" fillId="0" borderId="0" applyFont="0" applyFill="0" applyBorder="0" applyAlignment="0" applyProtection="0">
      <alignment vertical="center"/>
    </xf>
    <xf numFmtId="170" fontId="13" fillId="0" borderId="0" applyFont="0" applyFill="0" applyBorder="0" applyAlignment="0" applyProtection="0">
      <alignment vertical="center"/>
    </xf>
    <xf numFmtId="170" fontId="13" fillId="0" borderId="0" applyFont="0" applyFill="0" applyBorder="0" applyAlignment="0" applyProtection="0">
      <alignment vertical="center"/>
    </xf>
    <xf numFmtId="213" fontId="13" fillId="0" borderId="0" applyFont="0" applyFill="0" applyBorder="0" applyAlignment="0" applyProtection="0">
      <alignment vertical="center"/>
    </xf>
    <xf numFmtId="165" fontId="13" fillId="0" borderId="0" applyFont="0" applyFill="0" applyBorder="0" applyAlignment="0" applyProtection="0">
      <alignment vertical="center"/>
    </xf>
    <xf numFmtId="214" fontId="13" fillId="0" borderId="0" applyFont="0" applyFill="0" applyBorder="0" applyAlignment="0" applyProtection="0">
      <alignment vertical="center"/>
    </xf>
    <xf numFmtId="214" fontId="13" fillId="0" borderId="0" applyFont="0" applyFill="0" applyBorder="0" applyAlignment="0" applyProtection="0">
      <alignment vertical="center"/>
    </xf>
    <xf numFmtId="208" fontId="90" fillId="0" borderId="0" applyFont="0" applyFill="0" applyBorder="0" applyAlignment="0" applyProtection="0">
      <alignment vertical="center"/>
    </xf>
    <xf numFmtId="170" fontId="90" fillId="0" borderId="0" applyFont="0" applyFill="0" applyBorder="0" applyAlignment="0" applyProtection="0">
      <alignment vertical="center"/>
    </xf>
    <xf numFmtId="170" fontId="99" fillId="0" borderId="0" applyFont="0" applyFill="0" applyBorder="0" applyAlignment="0" applyProtection="0">
      <alignment vertical="center"/>
    </xf>
    <xf numFmtId="208" fontId="90" fillId="0" borderId="0" applyFont="0" applyFill="0" applyBorder="0" applyAlignment="0" applyProtection="0">
      <alignment vertical="center"/>
    </xf>
    <xf numFmtId="208" fontId="90" fillId="0" borderId="0" applyFont="0" applyFill="0" applyBorder="0" applyAlignment="0" applyProtection="0">
      <alignment vertical="center"/>
    </xf>
    <xf numFmtId="0" fontId="90" fillId="0" borderId="0" applyFont="0" applyFill="0" applyBorder="0" applyAlignment="0" applyProtection="0">
      <alignment vertical="center"/>
    </xf>
    <xf numFmtId="0" fontId="90" fillId="0" borderId="0" applyFont="0" applyFill="0" applyBorder="0" applyAlignment="0" applyProtection="0">
      <alignment vertical="center"/>
    </xf>
    <xf numFmtId="208" fontId="90" fillId="0" borderId="0" applyFont="0" applyFill="0" applyBorder="0" applyAlignment="0" applyProtection="0">
      <alignment vertical="center"/>
    </xf>
    <xf numFmtId="170" fontId="90" fillId="0" borderId="0" applyFont="0" applyFill="0" applyBorder="0" applyAlignment="0" applyProtection="0">
      <alignment vertical="center"/>
    </xf>
    <xf numFmtId="208" fontId="90" fillId="0" borderId="0" applyFont="0" applyFill="0" applyBorder="0" applyAlignment="0" applyProtection="0">
      <alignment vertical="center"/>
    </xf>
    <xf numFmtId="170" fontId="90" fillId="0" borderId="0" applyFont="0" applyFill="0" applyBorder="0" applyAlignment="0" applyProtection="0">
      <alignment vertical="center"/>
    </xf>
    <xf numFmtId="215" fontId="90" fillId="0" borderId="0" applyFont="0" applyFill="0" applyBorder="0" applyAlignment="0" applyProtection="0">
      <alignment vertical="center"/>
    </xf>
    <xf numFmtId="170" fontId="90" fillId="0" borderId="0" applyFont="0" applyFill="0" applyBorder="0" applyAlignment="0" applyProtection="0">
      <alignment vertical="center"/>
    </xf>
    <xf numFmtId="213" fontId="90" fillId="0" borderId="0" applyFont="0" applyFill="0" applyBorder="0" applyAlignment="0" applyProtection="0">
      <alignment vertical="center"/>
    </xf>
    <xf numFmtId="213" fontId="90" fillId="0" borderId="0" applyFont="0" applyFill="0" applyBorder="0" applyAlignment="0" applyProtection="0">
      <alignment vertical="center"/>
    </xf>
    <xf numFmtId="213" fontId="90" fillId="0" borderId="0" applyFont="0" applyFill="0" applyBorder="0" applyAlignment="0" applyProtection="0">
      <alignment vertical="center"/>
    </xf>
    <xf numFmtId="213" fontId="90" fillId="0" borderId="0" applyFont="0" applyFill="0" applyBorder="0" applyAlignment="0" applyProtection="0">
      <alignment vertical="center"/>
    </xf>
    <xf numFmtId="170" fontId="90" fillId="0" borderId="0" applyFont="0" applyFill="0" applyBorder="0" applyAlignment="0" applyProtection="0">
      <alignment vertical="center"/>
    </xf>
    <xf numFmtId="0" fontId="90" fillId="0" borderId="0" applyFont="0" applyFill="0" applyBorder="0" applyAlignment="0" applyProtection="0">
      <alignment vertical="center"/>
    </xf>
    <xf numFmtId="216" fontId="90" fillId="0" borderId="0" applyFont="0" applyFill="0" applyBorder="0" applyAlignment="0" applyProtection="0">
      <alignment vertical="center"/>
    </xf>
    <xf numFmtId="216" fontId="90" fillId="0" borderId="0" applyFont="0" applyFill="0" applyBorder="0" applyAlignment="0" applyProtection="0">
      <alignment vertical="center"/>
    </xf>
    <xf numFmtId="216" fontId="90" fillId="0" borderId="0" applyFont="0" applyFill="0" applyBorder="0" applyAlignment="0" applyProtection="0">
      <alignment vertical="center"/>
    </xf>
    <xf numFmtId="216" fontId="90" fillId="0" borderId="0" applyFont="0" applyFill="0" applyBorder="0" applyAlignment="0" applyProtection="0">
      <alignment vertical="center"/>
    </xf>
    <xf numFmtId="216" fontId="90" fillId="0" borderId="0" applyFont="0" applyFill="0" applyBorder="0" applyAlignment="0" applyProtection="0">
      <alignment vertical="center"/>
    </xf>
    <xf numFmtId="208" fontId="90" fillId="0" borderId="0" applyFont="0" applyFill="0" applyBorder="0" applyAlignment="0" applyProtection="0">
      <alignment vertical="center"/>
    </xf>
    <xf numFmtId="208" fontId="90" fillId="0" borderId="0" applyFont="0" applyFill="0" applyBorder="0" applyAlignment="0" applyProtection="0">
      <alignment vertical="center"/>
    </xf>
    <xf numFmtId="171" fontId="90" fillId="0" borderId="0" applyFont="0" applyFill="0" applyBorder="0" applyAlignment="0" applyProtection="0">
      <alignment vertical="center"/>
    </xf>
    <xf numFmtId="175" fontId="90" fillId="0" borderId="0" applyFont="0" applyFill="0" applyBorder="0" applyAlignment="0" applyProtection="0">
      <alignment vertical="center"/>
    </xf>
    <xf numFmtId="175" fontId="90" fillId="0" borderId="0" applyFont="0" applyFill="0" applyBorder="0" applyAlignment="0" applyProtection="0">
      <alignment vertical="center"/>
    </xf>
    <xf numFmtId="208" fontId="90" fillId="0" borderId="0" applyFont="0" applyFill="0" applyBorder="0" applyAlignment="0" applyProtection="0">
      <alignment vertical="center"/>
    </xf>
    <xf numFmtId="171" fontId="90" fillId="0" borderId="0" applyFont="0" applyFill="0" applyBorder="0" applyAlignment="0" applyProtection="0">
      <alignment vertical="center"/>
    </xf>
    <xf numFmtId="208" fontId="90" fillId="0" borderId="0" applyFont="0" applyFill="0" applyBorder="0" applyAlignment="0" applyProtection="0">
      <alignment vertical="center"/>
    </xf>
    <xf numFmtId="170" fontId="90" fillId="0" borderId="0" applyFont="0" applyFill="0" applyBorder="0" applyAlignment="0" applyProtection="0">
      <alignment vertical="center"/>
    </xf>
    <xf numFmtId="170" fontId="90" fillId="0" borderId="0" applyFont="0" applyFill="0" applyBorder="0" applyAlignment="0" applyProtection="0">
      <alignment vertical="center"/>
    </xf>
    <xf numFmtId="41" fontId="90" fillId="0" borderId="0" applyFont="0" applyFill="0" applyBorder="0" applyAlignment="0" applyProtection="0">
      <alignment vertical="center"/>
    </xf>
    <xf numFmtId="217" fontId="90" fillId="0" borderId="0" applyFont="0" applyFill="0" applyBorder="0" applyAlignment="0" applyProtection="0">
      <alignment vertical="center"/>
    </xf>
    <xf numFmtId="217" fontId="90" fillId="0" borderId="0" applyFont="0" applyFill="0" applyBorder="0" applyAlignment="0" applyProtection="0">
      <alignment vertical="center"/>
    </xf>
    <xf numFmtId="217" fontId="90" fillId="0" borderId="0" applyFont="0" applyFill="0" applyBorder="0" applyAlignment="0" applyProtection="0">
      <alignment vertical="center"/>
    </xf>
    <xf numFmtId="217" fontId="90" fillId="0" borderId="0" applyFont="0" applyFill="0" applyBorder="0" applyAlignment="0" applyProtection="0">
      <alignment vertical="center"/>
    </xf>
    <xf numFmtId="217" fontId="90" fillId="0" borderId="0" applyFont="0" applyFill="0" applyBorder="0" applyAlignment="0" applyProtection="0">
      <alignment vertical="center"/>
    </xf>
    <xf numFmtId="217" fontId="90" fillId="0" borderId="0" applyFont="0" applyFill="0" applyBorder="0" applyAlignment="0" applyProtection="0">
      <alignment vertical="center"/>
    </xf>
    <xf numFmtId="41" fontId="90" fillId="0" borderId="0" applyFont="0" applyFill="0" applyBorder="0" applyAlignment="0" applyProtection="0">
      <alignment vertical="center"/>
    </xf>
    <xf numFmtId="165" fontId="92" fillId="0" borderId="0" applyFont="0" applyFill="0" applyBorder="0" applyAlignment="0" applyProtection="0">
      <alignment vertical="center"/>
    </xf>
    <xf numFmtId="0" fontId="90" fillId="0" borderId="0" applyFont="0" applyFill="0" applyBorder="0" applyAlignment="0" applyProtection="0">
      <alignment vertical="center"/>
    </xf>
    <xf numFmtId="165" fontId="90" fillId="0" borderId="0" applyFont="0" applyFill="0" applyBorder="0" applyAlignment="0" applyProtection="0">
      <alignment vertical="center"/>
    </xf>
    <xf numFmtId="165" fontId="99" fillId="0" borderId="0" applyFont="0" applyFill="0" applyBorder="0" applyAlignment="0" applyProtection="0">
      <alignment vertical="center"/>
    </xf>
    <xf numFmtId="165" fontId="90" fillId="0" borderId="0" applyFont="0" applyFill="0" applyBorder="0" applyAlignment="0" applyProtection="0">
      <alignment vertical="center"/>
    </xf>
    <xf numFmtId="165" fontId="100" fillId="0" borderId="0" applyFont="0" applyFill="0" applyBorder="0" applyAlignment="0" applyProtection="0">
      <alignment vertical="center"/>
    </xf>
    <xf numFmtId="165" fontId="90" fillId="0" borderId="0" applyFont="0" applyFill="0" applyBorder="0" applyAlignment="0" applyProtection="0">
      <alignment vertical="center"/>
    </xf>
    <xf numFmtId="165" fontId="99" fillId="0" borderId="0" applyFont="0" applyFill="0" applyBorder="0" applyAlignment="0" applyProtection="0">
      <alignment vertical="center"/>
    </xf>
    <xf numFmtId="165" fontId="90" fillId="0" borderId="0" applyFont="0" applyFill="0" applyBorder="0" applyAlignment="0" applyProtection="0">
      <alignment vertical="center"/>
    </xf>
    <xf numFmtId="165" fontId="90" fillId="0" borderId="0" applyFont="0" applyFill="0" applyBorder="0" applyAlignment="0" applyProtection="0">
      <alignment vertical="center"/>
    </xf>
    <xf numFmtId="165" fontId="92" fillId="0" borderId="0" applyFont="0" applyFill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47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1" fillId="0" borderId="8"/>
    <xf numFmtId="0" fontId="102" fillId="0" borderId="32" applyBorder="0">
      <alignment horizontal="distributed" vertical="center"/>
      <protection locked="0"/>
    </xf>
    <xf numFmtId="0" fontId="103" fillId="0" borderId="36" applyNumberFormat="0" applyFill="0" applyAlignment="0" applyProtection="0">
      <alignment vertical="center"/>
    </xf>
    <xf numFmtId="0" fontId="103" fillId="0" borderId="36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191" fontId="105" fillId="0" borderId="0" applyFont="0" applyFill="0" applyBorder="0" applyAlignment="0" applyProtection="0"/>
    <xf numFmtId="0" fontId="106" fillId="0" borderId="0">
      <alignment vertical="center"/>
    </xf>
    <xf numFmtId="0" fontId="107" fillId="0" borderId="0">
      <alignment horizontal="center" vertical="center"/>
    </xf>
    <xf numFmtId="0" fontId="23" fillId="0" borderId="0" applyNumberFormat="0" applyFont="0" applyFill="0" applyBorder="0" applyProtection="0">
      <alignment vertical="center"/>
    </xf>
    <xf numFmtId="0" fontId="29" fillId="0" borderId="4" applyFill="0" applyProtection="0">
      <alignment horizontal="center" vertical="center"/>
    </xf>
    <xf numFmtId="0" fontId="108" fillId="9" borderId="38" applyNumberFormat="0" applyAlignment="0" applyProtection="0">
      <alignment vertical="center"/>
    </xf>
    <xf numFmtId="0" fontId="108" fillId="9" borderId="38" applyNumberFormat="0" applyAlignment="0" applyProtection="0">
      <alignment vertical="center"/>
    </xf>
    <xf numFmtId="4" fontId="32" fillId="0" borderId="0">
      <protection locked="0"/>
    </xf>
    <xf numFmtId="0" fontId="18" fillId="0" borderId="0"/>
    <xf numFmtId="4" fontId="32" fillId="0" borderId="0">
      <protection locked="0"/>
    </xf>
    <xf numFmtId="3" fontId="109" fillId="0" borderId="0" applyFont="0" applyFill="0" applyBorder="0" applyAlignment="0" applyProtection="0"/>
    <xf numFmtId="1" fontId="20" fillId="2" borderId="0" applyNumberFormat="0" applyFont="0" applyFill="0" applyBorder="0" applyAlignment="0">
      <alignment vertical="center"/>
    </xf>
    <xf numFmtId="1" fontId="110" fillId="2" borderId="0" applyNumberFormat="0" applyBorder="0" applyAlignment="0">
      <alignment vertical="center"/>
    </xf>
    <xf numFmtId="0" fontId="111" fillId="0" borderId="39" applyNumberFormat="0" applyFill="0" applyAlignment="0" applyProtection="0">
      <alignment vertical="center"/>
    </xf>
    <xf numFmtId="0" fontId="111" fillId="0" borderId="39" applyNumberFormat="0" applyFill="0" applyAlignment="0" applyProtection="0">
      <alignment vertical="center"/>
    </xf>
    <xf numFmtId="0" fontId="112" fillId="0" borderId="40" applyNumberFormat="0" applyFill="0" applyAlignment="0" applyProtection="0">
      <alignment vertical="center"/>
    </xf>
    <xf numFmtId="0" fontId="112" fillId="0" borderId="40" applyNumberFormat="0" applyFill="0" applyAlignment="0" applyProtection="0">
      <alignment vertical="center"/>
    </xf>
    <xf numFmtId="0" fontId="113" fillId="0" borderId="41" applyNumberFormat="0" applyFill="0" applyAlignment="0" applyProtection="0">
      <alignment vertical="center"/>
    </xf>
    <xf numFmtId="0" fontId="113" fillId="0" borderId="41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21" fillId="0" borderId="42">
      <alignment horizontal="distributed" vertical="center"/>
    </xf>
    <xf numFmtId="0" fontId="21" fillId="0" borderId="9">
      <alignment horizontal="distributed" vertical="top"/>
    </xf>
    <xf numFmtId="0" fontId="21" fillId="0" borderId="43">
      <alignment horizontal="distributed"/>
    </xf>
    <xf numFmtId="172" fontId="115" fillId="0" borderId="0">
      <alignment vertical="center"/>
    </xf>
    <xf numFmtId="0" fontId="116" fillId="6" borderId="0" applyNumberFormat="0" applyBorder="0" applyAlignment="0" applyProtection="0">
      <alignment vertical="center"/>
    </xf>
    <xf numFmtId="0" fontId="116" fillId="6" borderId="0" applyNumberFormat="0" applyBorder="0" applyAlignment="0" applyProtection="0">
      <alignment vertical="center"/>
    </xf>
    <xf numFmtId="0" fontId="21" fillId="0" borderId="0"/>
    <xf numFmtId="1" fontId="117" fillId="2" borderId="0" applyNumberFormat="0" applyFont="0" applyFill="0" applyBorder="0" applyAlignment="0">
      <alignment vertical="center"/>
    </xf>
    <xf numFmtId="0" fontId="118" fillId="23" borderId="44" applyNumberFormat="0" applyAlignment="0" applyProtection="0">
      <alignment vertical="center"/>
    </xf>
    <xf numFmtId="0" fontId="118" fillId="23" borderId="44" applyNumberFormat="0" applyAlignment="0" applyProtection="0">
      <alignment vertical="center"/>
    </xf>
    <xf numFmtId="40" fontId="21" fillId="0" borderId="0">
      <protection locked="0"/>
    </xf>
    <xf numFmtId="40" fontId="21" fillId="0" borderId="0">
      <protection locked="0"/>
    </xf>
    <xf numFmtId="165" fontId="13" fillId="0" borderId="0" applyFont="0" applyFill="0" applyBorder="0" applyAlignment="0" applyProtection="0"/>
    <xf numFmtId="172" fontId="21" fillId="0" borderId="0" applyNumberFormat="0" applyFont="0" applyFill="0" applyBorder="0" applyProtection="0">
      <alignment vertical="center"/>
    </xf>
    <xf numFmtId="218" fontId="17" fillId="0" borderId="42"/>
    <xf numFmtId="209" fontId="55" fillId="2" borderId="0" applyFill="0" applyBorder="0" applyProtection="0">
      <alignment horizontal="right"/>
    </xf>
    <xf numFmtId="40" fontId="21" fillId="0" borderId="13"/>
    <xf numFmtId="0" fontId="13" fillId="0" borderId="0" applyFont="0" applyFill="0" applyBorder="0" applyAlignment="0" applyProtection="0"/>
    <xf numFmtId="0" fontId="29" fillId="0" borderId="0" applyFont="0" applyFill="0" applyBorder="0" applyAlignment="0" applyProtection="0">
      <alignment textRotation="255"/>
    </xf>
    <xf numFmtId="0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0" fontId="21" fillId="0" borderId="0">
      <protection locked="0"/>
    </xf>
    <xf numFmtId="40" fontId="21" fillId="0" borderId="0">
      <protection locked="0"/>
    </xf>
    <xf numFmtId="164" fontId="100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0" fontId="21" fillId="0" borderId="0" applyFont="0" applyFill="0" applyBorder="0" applyAlignment="0" applyProtection="0"/>
    <xf numFmtId="219" fontId="32" fillId="0" borderId="0">
      <protection locked="0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0" fillId="0" borderId="0">
      <alignment vertical="center"/>
    </xf>
    <xf numFmtId="0" fontId="24" fillId="0" borderId="0"/>
    <xf numFmtId="0" fontId="13" fillId="0" borderId="0">
      <alignment vertical="center"/>
    </xf>
    <xf numFmtId="0" fontId="13" fillId="0" borderId="0">
      <alignment vertical="center"/>
    </xf>
    <xf numFmtId="0" fontId="92" fillId="0" borderId="0">
      <alignment vertical="center"/>
    </xf>
    <xf numFmtId="0" fontId="119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3" fillId="0" borderId="0">
      <alignment vertical="center"/>
    </xf>
    <xf numFmtId="0" fontId="121" fillId="0" borderId="0"/>
    <xf numFmtId="0" fontId="9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92" fillId="0" borderId="0">
      <alignment vertical="center"/>
    </xf>
    <xf numFmtId="0" fontId="99" fillId="0" borderId="0">
      <alignment vertical="center"/>
    </xf>
    <xf numFmtId="0" fontId="92" fillId="0" borderId="0">
      <alignment vertical="center"/>
    </xf>
    <xf numFmtId="0" fontId="13" fillId="0" borderId="0">
      <alignment vertical="center"/>
    </xf>
    <xf numFmtId="0" fontId="119" fillId="0" borderId="0">
      <alignment vertical="center"/>
    </xf>
    <xf numFmtId="0" fontId="122" fillId="0" borderId="0">
      <alignment vertical="center"/>
    </xf>
    <xf numFmtId="0" fontId="13" fillId="0" borderId="0"/>
    <xf numFmtId="0" fontId="13" fillId="0" borderId="0"/>
    <xf numFmtId="0" fontId="17" fillId="0" borderId="0" applyNumberFormat="0" applyFont="0" applyFill="0" applyBorder="0" applyAlignment="0" applyProtection="0"/>
    <xf numFmtId="0" fontId="55" fillId="0" borderId="0"/>
    <xf numFmtId="0" fontId="13" fillId="0" borderId="0"/>
    <xf numFmtId="0" fontId="21" fillId="0" borderId="4">
      <alignment vertical="center" wrapText="1"/>
    </xf>
    <xf numFmtId="0" fontId="13" fillId="0" borderId="42" applyNumberFormat="0" applyFill="0" applyProtection="0">
      <alignment vertical="center"/>
    </xf>
    <xf numFmtId="0" fontId="32" fillId="0" borderId="19">
      <protection locked="0"/>
    </xf>
    <xf numFmtId="220" fontId="32" fillId="0" borderId="0">
      <protection locked="0"/>
    </xf>
    <xf numFmtId="221" fontId="32" fillId="0" borderId="0">
      <protection locked="0"/>
    </xf>
    <xf numFmtId="165" fontId="6" fillId="0" borderId="0" applyFont="0" applyFill="0" applyBorder="0" applyAlignment="0" applyProtection="0">
      <alignment vertical="center"/>
    </xf>
    <xf numFmtId="165" fontId="5" fillId="0" borderId="0" applyFont="0" applyFill="0" applyBorder="0" applyAlignment="0" applyProtection="0">
      <alignment vertical="center"/>
    </xf>
    <xf numFmtId="165" fontId="4" fillId="0" borderId="0" applyFont="0" applyFill="0" applyBorder="0" applyAlignment="0" applyProtection="0">
      <alignment vertical="center"/>
    </xf>
    <xf numFmtId="165" fontId="123" fillId="0" borderId="0" applyFont="0" applyFill="0" applyBorder="0" applyAlignment="0" applyProtection="0"/>
    <xf numFmtId="165" fontId="4" fillId="0" borderId="0" applyFont="0" applyFill="0" applyBorder="0" applyAlignment="0" applyProtection="0">
      <alignment vertical="center"/>
    </xf>
    <xf numFmtId="165" fontId="3" fillId="0" borderId="0" applyFont="0" applyFill="0" applyBorder="0" applyAlignment="0" applyProtection="0">
      <alignment vertical="center"/>
    </xf>
    <xf numFmtId="0" fontId="13" fillId="0" borderId="0"/>
    <xf numFmtId="0" fontId="21" fillId="0" borderId="0"/>
    <xf numFmtId="165" fontId="2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>
      <alignment vertical="center"/>
    </xf>
  </cellStyleXfs>
  <cellXfs count="95">
    <xf numFmtId="0" fontId="0" fillId="0" borderId="0" xfId="0"/>
    <xf numFmtId="0" fontId="24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170" fontId="24" fillId="0" borderId="2" xfId="0" applyNumberFormat="1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0" fontId="24" fillId="0" borderId="7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Continuous" vertical="center"/>
    </xf>
    <xf numFmtId="170" fontId="24" fillId="0" borderId="7" xfId="0" applyNumberFormat="1" applyFont="1" applyBorder="1" applyAlignment="1">
      <alignment vertical="center"/>
    </xf>
    <xf numFmtId="170" fontId="24" fillId="0" borderId="9" xfId="0" applyNumberFormat="1" applyFont="1" applyBorder="1" applyAlignment="1">
      <alignment vertical="center"/>
    </xf>
    <xf numFmtId="170" fontId="24" fillId="0" borderId="9" xfId="0" applyNumberFormat="1" applyFont="1" applyBorder="1" applyAlignment="1">
      <alignment horizontal="center" vertical="center"/>
    </xf>
    <xf numFmtId="170" fontId="24" fillId="0" borderId="7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165" fontId="24" fillId="0" borderId="9" xfId="42" applyFont="1" applyFill="1" applyBorder="1" applyAlignment="1">
      <alignment horizontal="center" vertical="center"/>
    </xf>
    <xf numFmtId="165" fontId="24" fillId="0" borderId="7" xfId="42" applyFont="1" applyFill="1" applyBorder="1" applyAlignment="1">
      <alignment horizontal="center" vertical="center"/>
    </xf>
    <xf numFmtId="0" fontId="24" fillId="0" borderId="0" xfId="46" applyFont="1" applyAlignment="1">
      <alignment vertical="center"/>
    </xf>
    <xf numFmtId="0" fontId="24" fillId="0" borderId="7" xfId="42" applyNumberFormat="1" applyFont="1" applyFill="1" applyBorder="1" applyAlignment="1">
      <alignment horizontal="center" vertical="center"/>
    </xf>
    <xf numFmtId="165" fontId="24" fillId="0" borderId="7" xfId="42" applyFont="1" applyFill="1" applyBorder="1" applyAlignment="1">
      <alignment vertical="center"/>
    </xf>
    <xf numFmtId="165" fontId="24" fillId="0" borderId="10" xfId="42" applyFont="1" applyFill="1" applyBorder="1" applyAlignment="1">
      <alignment vertical="center"/>
    </xf>
    <xf numFmtId="165" fontId="24" fillId="0" borderId="0" xfId="42" applyFont="1" applyFill="1" applyBorder="1" applyAlignment="1">
      <alignment horizontal="left" vertical="center"/>
    </xf>
    <xf numFmtId="165" fontId="24" fillId="0" borderId="0" xfId="42" applyFont="1" applyFill="1" applyAlignment="1">
      <alignment vertical="center"/>
    </xf>
    <xf numFmtId="165" fontId="24" fillId="0" borderId="2" xfId="42" applyFont="1" applyFill="1" applyBorder="1" applyAlignment="1">
      <alignment horizontal="center" vertical="center"/>
    </xf>
    <xf numFmtId="0" fontId="24" fillId="0" borderId="0" xfId="43" applyFont="1" applyAlignment="1">
      <alignment horizontal="left" vertical="center"/>
    </xf>
    <xf numFmtId="165" fontId="26" fillId="0" borderId="0" xfId="42" applyFont="1" applyFill="1" applyAlignment="1">
      <alignment horizontal="centerContinuous" vertical="center"/>
    </xf>
    <xf numFmtId="165" fontId="24" fillId="0" borderId="7" xfId="42" applyFont="1" applyFill="1" applyBorder="1" applyAlignment="1">
      <alignment horizontal="left" vertical="center"/>
    </xf>
    <xf numFmtId="171" fontId="24" fillId="0" borderId="9" xfId="42" applyNumberFormat="1" applyFont="1" applyFill="1" applyBorder="1" applyAlignment="1">
      <alignment horizontal="center" vertical="center"/>
    </xf>
    <xf numFmtId="165" fontId="24" fillId="0" borderId="9" xfId="42" applyFont="1" applyFill="1" applyBorder="1" applyAlignment="1">
      <alignment horizontal="left" vertical="center"/>
    </xf>
    <xf numFmtId="165" fontId="24" fillId="0" borderId="7" xfId="42" applyFont="1" applyFill="1" applyBorder="1" applyAlignment="1">
      <alignment vertical="center" wrapText="1"/>
    </xf>
    <xf numFmtId="165" fontId="24" fillId="0" borderId="13" xfId="42" applyFont="1" applyFill="1" applyBorder="1" applyAlignment="1">
      <alignment vertical="center"/>
    </xf>
    <xf numFmtId="165" fontId="24" fillId="2" borderId="9" xfId="42" applyFont="1" applyFill="1" applyBorder="1" applyAlignment="1">
      <alignment vertical="center" wrapText="1"/>
    </xf>
    <xf numFmtId="165" fontId="24" fillId="2" borderId="13" xfId="42" applyFont="1" applyFill="1" applyBorder="1" applyAlignment="1">
      <alignment vertical="center" wrapText="1"/>
    </xf>
    <xf numFmtId="0" fontId="24" fillId="0" borderId="9" xfId="42" applyNumberFormat="1" applyFont="1" applyFill="1" applyBorder="1" applyAlignment="1">
      <alignment horizontal="center" vertical="center"/>
    </xf>
    <xf numFmtId="0" fontId="27" fillId="0" borderId="0" xfId="52" applyFont="1" applyAlignment="1">
      <alignment vertical="center"/>
    </xf>
    <xf numFmtId="0" fontId="126" fillId="0" borderId="0" xfId="0" applyFont="1" applyAlignment="1">
      <alignment vertical="center"/>
    </xf>
    <xf numFmtId="0" fontId="124" fillId="0" borderId="0" xfId="46" applyFont="1" applyAlignment="1">
      <alignment vertical="center"/>
    </xf>
    <xf numFmtId="0" fontId="124" fillId="0" borderId="0" xfId="0" applyFont="1" applyAlignment="1">
      <alignment vertical="center"/>
    </xf>
    <xf numFmtId="0" fontId="124" fillId="0" borderId="0" xfId="0" applyFont="1" applyAlignment="1">
      <alignment horizontal="center" vertical="center"/>
    </xf>
    <xf numFmtId="165" fontId="124" fillId="0" borderId="0" xfId="42" applyFont="1" applyFill="1" applyAlignment="1">
      <alignment vertical="center"/>
    </xf>
    <xf numFmtId="0" fontId="124" fillId="0" borderId="0" xfId="0" applyFont="1" applyAlignment="1">
      <alignment horizontal="right" vertical="center"/>
    </xf>
    <xf numFmtId="165" fontId="126" fillId="0" borderId="0" xfId="42" applyFont="1" applyFill="1" applyAlignment="1">
      <alignment horizontal="center" vertical="center"/>
    </xf>
    <xf numFmtId="165" fontId="125" fillId="28" borderId="45" xfId="42" applyFont="1" applyFill="1" applyBorder="1" applyAlignment="1">
      <alignment horizontal="center" vertical="center"/>
    </xf>
    <xf numFmtId="165" fontId="131" fillId="0" borderId="0" xfId="42" applyFont="1" applyFill="1" applyAlignment="1">
      <alignment horizontal="center" vertical="center"/>
    </xf>
    <xf numFmtId="0" fontId="132" fillId="0" borderId="0" xfId="46" applyFont="1" applyAlignment="1">
      <alignment vertical="center"/>
    </xf>
    <xf numFmtId="0" fontId="132" fillId="0" borderId="0" xfId="0" applyFont="1" applyAlignment="1">
      <alignment vertical="center"/>
    </xf>
    <xf numFmtId="0" fontId="125" fillId="28" borderId="45" xfId="0" applyFont="1" applyFill="1" applyBorder="1" applyAlignment="1">
      <alignment horizontal="center" vertical="center"/>
    </xf>
    <xf numFmtId="0" fontId="134" fillId="29" borderId="45" xfId="0" applyFont="1" applyFill="1" applyBorder="1" applyAlignment="1">
      <alignment horizontal="center" vertical="center" wrapText="1"/>
    </xf>
    <xf numFmtId="0" fontId="130" fillId="0" borderId="45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0" fontId="136" fillId="0" borderId="45" xfId="0" applyFont="1" applyBorder="1" applyAlignment="1">
      <alignment horizontal="center" vertical="center"/>
    </xf>
    <xf numFmtId="165" fontId="136" fillId="0" borderId="45" xfId="42" applyFont="1" applyFill="1" applyBorder="1" applyAlignment="1">
      <alignment horizontal="center" vertical="center"/>
    </xf>
    <xf numFmtId="0" fontId="47" fillId="27" borderId="45" xfId="0" applyFont="1" applyFill="1" applyBorder="1" applyAlignment="1">
      <alignment horizontal="center" vertical="center"/>
    </xf>
    <xf numFmtId="165" fontId="137" fillId="27" borderId="45" xfId="0" applyNumberFormat="1" applyFont="1" applyFill="1" applyBorder="1" applyAlignment="1">
      <alignment horizontal="center" vertical="center"/>
    </xf>
    <xf numFmtId="165" fontId="137" fillId="27" borderId="45" xfId="42" applyFont="1" applyFill="1" applyBorder="1" applyAlignment="1">
      <alignment vertical="center"/>
    </xf>
    <xf numFmtId="0" fontId="47" fillId="0" borderId="45" xfId="0" applyFont="1" applyBorder="1" applyAlignment="1">
      <alignment vertical="center" shrinkToFit="1"/>
    </xf>
    <xf numFmtId="0" fontId="137" fillId="0" borderId="45" xfId="0" applyFont="1" applyBorder="1" applyAlignment="1">
      <alignment vertical="center" shrinkToFit="1"/>
    </xf>
    <xf numFmtId="0" fontId="137" fillId="0" borderId="45" xfId="0" applyFont="1" applyBorder="1" applyAlignment="1">
      <alignment vertical="center"/>
    </xf>
    <xf numFmtId="0" fontId="137" fillId="0" borderId="45" xfId="0" applyFont="1" applyBorder="1" applyAlignment="1">
      <alignment horizontal="left" vertical="center"/>
    </xf>
    <xf numFmtId="165" fontId="47" fillId="27" borderId="45" xfId="0" applyNumberFormat="1" applyFont="1" applyFill="1" applyBorder="1" applyAlignment="1">
      <alignment horizontal="center" vertical="center"/>
    </xf>
    <xf numFmtId="165" fontId="47" fillId="27" borderId="45" xfId="42" applyFont="1" applyFill="1" applyBorder="1" applyAlignment="1">
      <alignment vertical="center"/>
    </xf>
    <xf numFmtId="0" fontId="47" fillId="0" borderId="45" xfId="0" applyFont="1" applyBorder="1" applyAlignment="1">
      <alignment vertical="center"/>
    </xf>
    <xf numFmtId="3" fontId="47" fillId="27" borderId="45" xfId="0" applyNumberFormat="1" applyFont="1" applyFill="1" applyBorder="1" applyAlignment="1">
      <alignment horizontal="center" vertical="center"/>
    </xf>
    <xf numFmtId="9" fontId="47" fillId="27" borderId="45" xfId="0" applyNumberFormat="1" applyFont="1" applyFill="1" applyBorder="1" applyAlignment="1">
      <alignment horizontal="center" vertical="center"/>
    </xf>
    <xf numFmtId="0" fontId="47" fillId="27" borderId="45" xfId="0" applyFont="1" applyFill="1" applyBorder="1" applyAlignment="1">
      <alignment horizontal="center" vertical="center" wrapText="1"/>
    </xf>
    <xf numFmtId="0" fontId="129" fillId="30" borderId="45" xfId="0" applyFont="1" applyFill="1" applyBorder="1" applyAlignment="1">
      <alignment horizontal="center" vertical="center"/>
    </xf>
    <xf numFmtId="3" fontId="128" fillId="30" borderId="45" xfId="0" applyNumberFormat="1" applyFont="1" applyFill="1" applyBorder="1" applyAlignment="1">
      <alignment horizontal="center" vertical="center"/>
    </xf>
    <xf numFmtId="165" fontId="129" fillId="30" borderId="45" xfId="42" applyFont="1" applyFill="1" applyBorder="1" applyAlignment="1">
      <alignment horizontal="center" vertical="center"/>
    </xf>
    <xf numFmtId="0" fontId="127" fillId="30" borderId="45" xfId="0" applyFont="1" applyFill="1" applyBorder="1" applyAlignment="1">
      <alignment vertical="center"/>
    </xf>
    <xf numFmtId="0" fontId="134" fillId="29" borderId="9" xfId="0" applyFont="1" applyFill="1" applyBorder="1" applyAlignment="1">
      <alignment horizontal="center" vertical="center" wrapText="1"/>
    </xf>
    <xf numFmtId="0" fontId="125" fillId="0" borderId="0" xfId="0" applyFont="1" applyAlignment="1">
      <alignment horizontal="center" vertical="center"/>
    </xf>
    <xf numFmtId="0" fontId="129" fillId="0" borderId="0" xfId="0" applyFont="1" applyAlignment="1">
      <alignment horizontal="center" vertical="center"/>
    </xf>
    <xf numFmtId="3" fontId="128" fillId="0" borderId="0" xfId="0" applyNumberFormat="1" applyFont="1" applyAlignment="1">
      <alignment horizontal="center" vertical="center"/>
    </xf>
    <xf numFmtId="165" fontId="129" fillId="0" borderId="0" xfId="42" applyFont="1" applyFill="1" applyBorder="1" applyAlignment="1">
      <alignment horizontal="center" vertical="center"/>
    </xf>
    <xf numFmtId="0" fontId="127" fillId="0" borderId="0" xfId="0" applyFont="1" applyAlignment="1">
      <alignment vertical="center"/>
    </xf>
    <xf numFmtId="0" fontId="134" fillId="29" borderId="45" xfId="0" applyFont="1" applyFill="1" applyBorder="1" applyAlignment="1">
      <alignment horizontal="center" vertical="center" wrapText="1"/>
    </xf>
    <xf numFmtId="0" fontId="134" fillId="0" borderId="45" xfId="0" applyFont="1" applyBorder="1" applyAlignment="1">
      <alignment horizontal="center" vertical="center" wrapText="1"/>
    </xf>
    <xf numFmtId="0" fontId="124" fillId="0" borderId="0" xfId="0" applyFont="1" applyAlignment="1">
      <alignment horizontal="left" vertical="center" wrapText="1"/>
    </xf>
    <xf numFmtId="165" fontId="126" fillId="0" borderId="0" xfId="42" applyFont="1" applyFill="1" applyAlignment="1">
      <alignment horizontal="center" vertical="center"/>
    </xf>
    <xf numFmtId="0" fontId="125" fillId="28" borderId="45" xfId="0" applyFont="1" applyFill="1" applyBorder="1" applyAlignment="1">
      <alignment horizontal="center" vertical="center"/>
    </xf>
    <xf numFmtId="0" fontId="133" fillId="28" borderId="45" xfId="0" applyFont="1" applyFill="1" applyBorder="1" applyAlignment="1">
      <alignment horizontal="center" vertical="center"/>
    </xf>
    <xf numFmtId="0" fontId="125" fillId="30" borderId="45" xfId="0" applyFont="1" applyFill="1" applyBorder="1" applyAlignment="1">
      <alignment horizontal="center" vertical="center"/>
    </xf>
    <xf numFmtId="0" fontId="134" fillId="27" borderId="45" xfId="0" applyFont="1" applyFill="1" applyBorder="1" applyAlignment="1">
      <alignment horizontal="center" vertical="center" wrapText="1"/>
    </xf>
    <xf numFmtId="165" fontId="25" fillId="0" borderId="0" xfId="42" applyFont="1" applyFill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0" xfId="42" applyNumberFormat="1" applyFont="1" applyFill="1" applyBorder="1" applyAlignment="1">
      <alignment horizontal="center" vertical="center" wrapText="1"/>
    </xf>
    <xf numFmtId="0" fontId="24" fillId="0" borderId="9" xfId="42" applyNumberFormat="1" applyFont="1" applyFill="1" applyBorder="1" applyAlignment="1">
      <alignment horizontal="center" vertical="center"/>
    </xf>
  </cellXfs>
  <cellStyles count="3102">
    <cellStyle name="          _x000d__x000a_386grabber=vga.3gr_x000d__x000a_" xfId="1" xr:uid="{00000000-0005-0000-0000-000000000000}"/>
    <cellStyle name=" 1" xfId="62" xr:uid="{00000000-0005-0000-0000-000001000000}"/>
    <cellStyle name="Ი_x000b_" xfId="63" xr:uid="{00000000-0005-0000-0000-000002000000}"/>
    <cellStyle name="#,##0" xfId="64" xr:uid="{00000000-0005-0000-0000-000003000000}"/>
    <cellStyle name="#_목차 " xfId="65" xr:uid="{00000000-0005-0000-0000-000004000000}"/>
    <cellStyle name="#_품셈 " xfId="66" xr:uid="{00000000-0005-0000-0000-000005000000}"/>
    <cellStyle name="$" xfId="67" xr:uid="{00000000-0005-0000-0000-000006000000}"/>
    <cellStyle name="$_db진흥" xfId="68" xr:uid="{00000000-0005-0000-0000-000007000000}"/>
    <cellStyle name="$_SE40" xfId="69" xr:uid="{00000000-0005-0000-0000-000008000000}"/>
    <cellStyle name="$_견적2" xfId="70" xr:uid="{00000000-0005-0000-0000-000009000000}"/>
    <cellStyle name="$_기아" xfId="71" xr:uid="{00000000-0005-0000-0000-00000A000000}"/>
    <cellStyle name="(1)" xfId="72" xr:uid="{00000000-0005-0000-0000-00000B000000}"/>
    <cellStyle name="??&amp;O?&amp;H?_x0008__x000f__x0007_?_x0007__x0001__x0001_" xfId="73" xr:uid="{00000000-0005-0000-0000-00000C000000}"/>
    <cellStyle name="??&amp;O?&amp;H?_x0008_??_x0007__x0001__x0001_" xfId="74" xr:uid="{00000000-0005-0000-0000-00000D000000}"/>
    <cellStyle name="??&amp;쏗?뷐9_x0008__x0011__x0007_?_x0007__x0001__x0001_" xfId="75" xr:uid="{00000000-0005-0000-0000-00000E000000}"/>
    <cellStyle name="?W?_laroux" xfId="76" xr:uid="{00000000-0005-0000-0000-00000F000000}"/>
    <cellStyle name="?曹%U?&amp;H?_x0008_?s_x000a__x0007__x0001__x0001_" xfId="77" xr:uid="{00000000-0005-0000-0000-000010000000}"/>
    <cellStyle name="_(자재단가)내역서" xfId="78" xr:uid="{00000000-0005-0000-0000-000011000000}"/>
    <cellStyle name="_000기본검토서양식" xfId="79" xr:uid="{00000000-0005-0000-0000-000012000000}"/>
    <cellStyle name="_01 총괄표 12월 6일" xfId="80" xr:uid="{00000000-0005-0000-0000-000013000000}"/>
    <cellStyle name="_01 표지~원가총괄표(납품)1차물가변동" xfId="81" xr:uid="{00000000-0005-0000-0000-000014000000}"/>
    <cellStyle name="_01.중소기업진흥공단(시설 및 위생관리) " xfId="82" xr:uid="{00000000-0005-0000-0000-000015000000}"/>
    <cellStyle name="_03 기계경비(2000~2002)" xfId="83" xr:uid="{00000000-0005-0000-0000-000016000000}"/>
    <cellStyle name="_1. 표지, 제출문" xfId="84" xr:uid="{00000000-0005-0000-0000-000017000000}"/>
    <cellStyle name="_1-2공구 송배전(내역서)" xfId="85" xr:uid="{00000000-0005-0000-0000-000018000000}"/>
    <cellStyle name="_17공구" xfId="86" xr:uid="{00000000-0005-0000-0000-000019000000}"/>
    <cellStyle name="_17공구_1" xfId="87" xr:uid="{00000000-0005-0000-0000-00001A000000}"/>
    <cellStyle name="_17공구_1_제1회설계변경내역서(11.15~)update" xfId="88" xr:uid="{00000000-0005-0000-0000-00001B000000}"/>
    <cellStyle name="_17공구_kn 구룡포~대보간 1" xfId="89" xr:uid="{00000000-0005-0000-0000-00001C000000}"/>
    <cellStyle name="_17공구_kn 구룡포~대보간 1_제1회설계변경내역서(11.15~)update" xfId="90" xr:uid="{00000000-0005-0000-0000-00001D000000}"/>
    <cellStyle name="_17공구_안동투찰" xfId="91" xr:uid="{00000000-0005-0000-0000-00001E000000}"/>
    <cellStyle name="_17공구_안동투찰_제1회설계변경내역서(11.15~)update" xfId="92" xr:uid="{00000000-0005-0000-0000-00001F000000}"/>
    <cellStyle name="_17공구_제1회설계변경내역서(11.15~)update" xfId="93" xr:uid="{00000000-0005-0000-0000-000020000000}"/>
    <cellStyle name="_17공구_통리투찰" xfId="94" xr:uid="{00000000-0005-0000-0000-000021000000}"/>
    <cellStyle name="_17공구_통리투찰_제1회설계변경내역서(11.15~)update" xfId="95" xr:uid="{00000000-0005-0000-0000-000022000000}"/>
    <cellStyle name="_19공구" xfId="96" xr:uid="{00000000-0005-0000-0000-000023000000}"/>
    <cellStyle name="_19공구_kn 구룡포~대보간 1" xfId="97" xr:uid="{00000000-0005-0000-0000-000024000000}"/>
    <cellStyle name="_19공구_kn 구룡포~대보간 1_제1회설계변경내역서(11.15~)update" xfId="98" xr:uid="{00000000-0005-0000-0000-000025000000}"/>
    <cellStyle name="_19공구_안동투찰" xfId="99" xr:uid="{00000000-0005-0000-0000-000026000000}"/>
    <cellStyle name="_19공구_안동투찰_제1회설계변경내역서(11.15~)update" xfId="100" xr:uid="{00000000-0005-0000-0000-000027000000}"/>
    <cellStyle name="_19공구_제1회설계변경내역서(11.15~)update" xfId="101" xr:uid="{00000000-0005-0000-0000-000028000000}"/>
    <cellStyle name="_19공구_통리투찰" xfId="102" xr:uid="{00000000-0005-0000-0000-000029000000}"/>
    <cellStyle name="_19공구_통리투찰_제1회설계변경내역서(11.15~)update" xfId="103" xr:uid="{00000000-0005-0000-0000-00002A000000}"/>
    <cellStyle name="_2. 개발비용내역서(김해)(실측검토내역)" xfId="104" xr:uid="{00000000-0005-0000-0000-00002B000000}"/>
    <cellStyle name="_2. 개발비용내역서(김해)(실측검토내역)_진도환경관리센터(4조3교대)" xfId="105" xr:uid="{00000000-0005-0000-0000-00002C000000}"/>
    <cellStyle name="_2. 개발비용내역서(김해)(실측검토내역)_진도환경관리센터(4조3교대)_33.고정비(4조3교대안-1)" xfId="106" xr:uid="{00000000-0005-0000-0000-00002D000000}"/>
    <cellStyle name="_2004제조노임" xfId="107" xr:uid="{00000000-0005-0000-0000-00002E000000}"/>
    <cellStyle name="_2005가단 20570건물명도 등 감정서" xfId="108" xr:uid="{00000000-0005-0000-0000-00002F000000}"/>
    <cellStyle name="_20공구" xfId="109" xr:uid="{00000000-0005-0000-0000-000030000000}"/>
    <cellStyle name="_2-4.상반기실적부문별요약" xfId="110" xr:uid="{00000000-0005-0000-0000-000031000000}"/>
    <cellStyle name="_2-4.상반기실적부문별요약(표지및목차포함)" xfId="111" xr:uid="{00000000-0005-0000-0000-000032000000}"/>
    <cellStyle name="_2-4.상반기실적부문별요약(표지및목차포함)_1" xfId="112" xr:uid="{00000000-0005-0000-0000-000033000000}"/>
    <cellStyle name="_2-4.상반기실적부문별요약_1" xfId="113" xr:uid="{00000000-0005-0000-0000-000034000000}"/>
    <cellStyle name="_5. 총괄표" xfId="114" xr:uid="{00000000-0005-0000-0000-000035000000}"/>
    <cellStyle name="_'99상반기경영개선활동결과(게시용)" xfId="115" xr:uid="{00000000-0005-0000-0000-000036000000}"/>
    <cellStyle name="_Book2" xfId="116" xr:uid="{00000000-0005-0000-0000-000037000000}"/>
    <cellStyle name="_cover" xfId="117" xr:uid="{00000000-0005-0000-0000-000038000000}"/>
    <cellStyle name="_E06-002 2005가단 81781임대차보증금 감정보고서" xfId="118" xr:uid="{00000000-0005-0000-0000-000039000000}"/>
    <cellStyle name="_es내역서(증도 갯벌)" xfId="119" xr:uid="{00000000-0005-0000-0000-00003A000000}"/>
    <cellStyle name="_hs 보령우회" xfId="120" xr:uid="{00000000-0005-0000-0000-00003B000000}"/>
    <cellStyle name="_hs 중앙선 8(선산토건)" xfId="121" xr:uid="{00000000-0005-0000-0000-00003C000000}"/>
    <cellStyle name="_hs 중앙선 8(선산토건)_제1회설계변경내역서(11.15~)update" xfId="122" xr:uid="{00000000-0005-0000-0000-00003D000000}"/>
    <cellStyle name="_Jisul" xfId="123" xr:uid="{00000000-0005-0000-0000-00003E000000}"/>
    <cellStyle name="_JLsil" xfId="124" xr:uid="{00000000-0005-0000-0000-00003F000000}"/>
    <cellStyle name="_kcc 안산2단계" xfId="125" xr:uid="{00000000-0005-0000-0000-000040000000}"/>
    <cellStyle name="_kcc 안산2단계_제1회설계변경내역서(11.15~)update" xfId="126" xr:uid="{00000000-0005-0000-0000-000041000000}"/>
    <cellStyle name="_kcc 합덕 신례원 1" xfId="127" xr:uid="{00000000-0005-0000-0000-000042000000}"/>
    <cellStyle name="_kcc 합덕 신례원 1_제1회설계변경내역서(11.15~)update" xfId="128" xr:uid="{00000000-0005-0000-0000-000043000000}"/>
    <cellStyle name="_kcc-수동안의간" xfId="129" xr:uid="{00000000-0005-0000-0000-000044000000}"/>
    <cellStyle name="_kcc-수동안의간_제1회설계변경내역서(11.15~)update" xfId="130" xr:uid="{00000000-0005-0000-0000-000045000000}"/>
    <cellStyle name="_kcc-안동시관내" xfId="131" xr:uid="{00000000-0005-0000-0000-000046000000}"/>
    <cellStyle name="_kcc-안동시관내_제1회설계변경내역서(11.15~)update" xfId="132" xr:uid="{00000000-0005-0000-0000-000047000000}"/>
    <cellStyle name="_kn 구룡포~대보간 1" xfId="133" xr:uid="{00000000-0005-0000-0000-000048000000}"/>
    <cellStyle name="_kn 구룡포~대보간 1_제1회설계변경내역서(11.15~)update" xfId="134" xr:uid="{00000000-0005-0000-0000-000049000000}"/>
    <cellStyle name="_lee 견적보고-2002년" xfId="135" xr:uid="{00000000-0005-0000-0000-00004A000000}"/>
    <cellStyle name="_lee 견적보고-2002년_제1회설계변경내역서(11.15~)update" xfId="136" xr:uid="{00000000-0005-0000-0000-00004B000000}"/>
    <cellStyle name="_ss dsi 중앙선 10" xfId="137" xr:uid="{00000000-0005-0000-0000-00004C000000}"/>
    <cellStyle name="_ss dsi 중앙선 10_제1회설계변경내역서(11.15~)update" xfId="138" xr:uid="{00000000-0005-0000-0000-00004D000000}"/>
    <cellStyle name="_ss 굴포천" xfId="139" xr:uid="{00000000-0005-0000-0000-00004E000000}"/>
    <cellStyle name="_ss 굴포천_제1회설계변경내역서(11.15~)update" xfId="140" xr:uid="{00000000-0005-0000-0000-00004F000000}"/>
    <cellStyle name="_Yes-t" xfId="141" xr:uid="{00000000-0005-0000-0000-000050000000}"/>
    <cellStyle name="_감정목적물현황사진" xfId="142" xr:uid="{00000000-0005-0000-0000-000051000000}"/>
    <cellStyle name="_개발비용내역서(김해)-원본" xfId="143" xr:uid="{00000000-0005-0000-0000-000052000000}"/>
    <cellStyle name="_개발비용내역서(김해)-원본_진도환경관리센터(4조3교대)" xfId="144" xr:uid="{00000000-0005-0000-0000-000053000000}"/>
    <cellStyle name="_개발비용내역서(김해)-원본_진도환경관리센터(4조3교대)_33.고정비(4조3교대안-1)" xfId="145" xr:uid="{00000000-0005-0000-0000-000054000000}"/>
    <cellStyle name="_개요" xfId="146" xr:uid="{00000000-0005-0000-0000-000055000000}"/>
    <cellStyle name="_검토서(1.7)" xfId="147" xr:uid="{00000000-0005-0000-0000-000056000000}"/>
    <cellStyle name="_결산자료" xfId="148" xr:uid="{00000000-0005-0000-0000-000057000000}"/>
    <cellStyle name="_경영개선활동상반기실적(990708)" xfId="149" xr:uid="{00000000-0005-0000-0000-000058000000}"/>
    <cellStyle name="_경영개선활동상반기실적(990708)_1" xfId="150" xr:uid="{00000000-0005-0000-0000-000059000000}"/>
    <cellStyle name="_경영개선활동상반기실적(990708)_2" xfId="151" xr:uid="{00000000-0005-0000-0000-00005A000000}"/>
    <cellStyle name="_경영개선활성화방안(990802)" xfId="152" xr:uid="{00000000-0005-0000-0000-00005B000000}"/>
    <cellStyle name="_경영개선활성화방안(990802)_1" xfId="153" xr:uid="{00000000-0005-0000-0000-00005C000000}"/>
    <cellStyle name="_계측제어예산서(증설공사)" xfId="154" xr:uid="{00000000-0005-0000-0000-00005D000000}"/>
    <cellStyle name="_고무방충재" xfId="155" xr:uid="{00000000-0005-0000-0000-00005E000000}"/>
    <cellStyle name="_공문 " xfId="156" xr:uid="{00000000-0005-0000-0000-00005F000000}"/>
    <cellStyle name="_공통" xfId="157" xr:uid="{00000000-0005-0000-0000-000060000000}"/>
    <cellStyle name="_구이~이서보고서" xfId="158" xr:uid="{00000000-0005-0000-0000-000061000000}"/>
    <cellStyle name="_구이~이서보고서_1. 표지, 제출문" xfId="159" xr:uid="{00000000-0005-0000-0000-000062000000}"/>
    <cellStyle name="_구이~이서보고서_1. 표지, 제출문_진도환경관리센터(4조3교대)" xfId="160" xr:uid="{00000000-0005-0000-0000-000063000000}"/>
    <cellStyle name="_구이~이서보고서_1. 표지, 제출문_진도환경관리센터(4조3교대)_33.고정비(4조3교대안-1)" xfId="161" xr:uid="{00000000-0005-0000-0000-000064000000}"/>
    <cellStyle name="_구이~이서보고서_Book1" xfId="162" xr:uid="{00000000-0005-0000-0000-000065000000}"/>
    <cellStyle name="_구이~이서보고서_Book1_진도환경관리센터(4조3교대)" xfId="163" xr:uid="{00000000-0005-0000-0000-000066000000}"/>
    <cellStyle name="_구이~이서보고서_Book1_진도환경관리센터(4조3교대)_33.고정비(4조3교대안-1)" xfId="164" xr:uid="{00000000-0005-0000-0000-000067000000}"/>
    <cellStyle name="_구이~이서보고서_G003 - FAX 발송표" xfId="165" xr:uid="{00000000-0005-0000-0000-000068000000}"/>
    <cellStyle name="_구이~이서보고서_G003 - FAX 발송표_진도환경관리센터(4조3교대)" xfId="166" xr:uid="{00000000-0005-0000-0000-000069000000}"/>
    <cellStyle name="_구이~이서보고서_G003 - FAX 발송표_진도환경관리센터(4조3교대)_33.고정비(4조3교대안-1)" xfId="167" xr:uid="{00000000-0005-0000-0000-00006A000000}"/>
    <cellStyle name="_구이~이서보고서_H06-003.부산경남공동경마장 개발비용산정검토용역 보고서-1권(2004년 완성공사 적용)-고용보험료,퇴직공제부금 별도" xfId="168" xr:uid="{00000000-0005-0000-0000-00006B000000}"/>
    <cellStyle name="_구이~이서보고서_H06-003.부산경남공동경마장 개발비용산정검토용역 보고서-1권(2004년 완성공사 적용)-고용보험료,퇴직공제부금 별도_진도환경관리센터(4조3교대)" xfId="169" xr:uid="{00000000-0005-0000-0000-00006C000000}"/>
    <cellStyle name="_구이~이서보고서_H06-003.부산경남공동경마장 개발비용산정검토용역 보고서-1권(2004년 완성공사 적용)-고용보험료,퇴직공제부금 별도_진도환경관리센터(4조3교대)_33.고정비(4조3교대안-1)" xfId="170" xr:uid="{00000000-0005-0000-0000-00006D000000}"/>
    <cellStyle name="_구이~이서보고서_광주광역시 광산구 신촌동 83-1 주택 부지조성공사" xfId="171" xr:uid="{00000000-0005-0000-0000-00006E000000}"/>
    <cellStyle name="_구이~이서보고서_광주광역시 광산구 신촌동 83-1 주택 부지조성공사_진도환경관리센터(4조3교대)" xfId="172" xr:uid="{00000000-0005-0000-0000-00006F000000}"/>
    <cellStyle name="_구이~이서보고서_광주광역시 광산구 신촌동 83-1 주택 부지조성공사_진도환경관리센터(4조3교대)_33.고정비(4조3교대안-1)" xfId="173" xr:uid="{00000000-0005-0000-0000-000070000000}"/>
    <cellStyle name="_구이~이서보고서_담양 창평 주택시설 부지조성사업" xfId="174" xr:uid="{00000000-0005-0000-0000-000071000000}"/>
    <cellStyle name="_구이~이서보고서_담양 창평 주택시설 부지조성사업_진도환경관리센터(4조3교대)" xfId="175" xr:uid="{00000000-0005-0000-0000-000072000000}"/>
    <cellStyle name="_구이~이서보고서_담양 창평 주택시설 부지조성사업_진도환경관리센터(4조3교대)_33.고정비(4조3교대안-1)" xfId="176" xr:uid="{00000000-0005-0000-0000-000073000000}"/>
    <cellStyle name="_구이~이서보고서_법률검토" xfId="177" xr:uid="{00000000-0005-0000-0000-000074000000}"/>
    <cellStyle name="_구이~이서보고서_법률검토_진도환경관리센터(4조3교대)" xfId="178" xr:uid="{00000000-0005-0000-0000-000075000000}"/>
    <cellStyle name="_구이~이서보고서_법률검토_진도환경관리센터(4조3교대)_33.고정비(4조3교대안-1)" xfId="179" xr:uid="{00000000-0005-0000-0000-000076000000}"/>
    <cellStyle name="_구이~이서보고서_보고서2목차" xfId="180" xr:uid="{00000000-0005-0000-0000-000077000000}"/>
    <cellStyle name="_구이~이서보고서_보고서2목차_진도환경관리센터(4조3교대)" xfId="181" xr:uid="{00000000-0005-0000-0000-000078000000}"/>
    <cellStyle name="_구이~이서보고서_보고서2목차_진도환경관리센터(4조3교대)_33.고정비(4조3교대안-1)" xfId="182" xr:uid="{00000000-0005-0000-0000-000079000000}"/>
    <cellStyle name="_구이~이서보고서_진도환경관리센터(4조3교대)" xfId="183" xr:uid="{00000000-0005-0000-0000-00007A000000}"/>
    <cellStyle name="_구이~이서보고서_진도환경관리센터(4조3교대)_33.고정비(4조3교대안-1)" xfId="184" xr:uid="{00000000-0005-0000-0000-00007B000000}"/>
    <cellStyle name="_국제우편물" xfId="185" xr:uid="{00000000-0005-0000-0000-00007C000000}"/>
    <cellStyle name="_기계경비(2000~2002)" xfId="186" xr:uid="{00000000-0005-0000-0000-00007D000000}"/>
    <cellStyle name="_기계경비(2001~2002)" xfId="187" xr:uid="{00000000-0005-0000-0000-00007E000000}"/>
    <cellStyle name="_기계경비지수2000-2003" xfId="188" xr:uid="{00000000-0005-0000-0000-00007F000000}"/>
    <cellStyle name="_기계경비지수산출" xfId="189" xr:uid="{00000000-0005-0000-0000-000080000000}"/>
    <cellStyle name="_기계경비지수산출(03년용)" xfId="190" xr:uid="{00000000-0005-0000-0000-000081000000}"/>
    <cellStyle name="_기계전기계장예비품_및_특수공구" xfId="191" xr:uid="{00000000-0005-0000-0000-000082000000}"/>
    <cellStyle name="_기본형" xfId="192" xr:uid="{00000000-0005-0000-0000-000083000000}"/>
    <cellStyle name="_기안" xfId="193" xr:uid="{00000000-0005-0000-0000-000084000000}"/>
    <cellStyle name="_기안_제1회설계변경내역서(11.15~)update" xfId="194" xr:uid="{00000000-0005-0000-0000-000085000000}"/>
    <cellStyle name="_기준관리비(1)" xfId="195" xr:uid="{00000000-0005-0000-0000-000086000000}"/>
    <cellStyle name="_내역서(CCTV)" xfId="196" xr:uid="{00000000-0005-0000-0000-000087000000}"/>
    <cellStyle name="_내역서-02" xfId="197" xr:uid="{00000000-0005-0000-0000-000088000000}"/>
    <cellStyle name="_노은2지구 내역서(수정)" xfId="198" xr:uid="{00000000-0005-0000-0000-000089000000}"/>
    <cellStyle name="_단가공사(2003년)" xfId="199" xr:uid="{00000000-0005-0000-0000-00008A000000}"/>
    <cellStyle name="_단가공사(2003년)_1" xfId="200" xr:uid="{00000000-0005-0000-0000-00008B000000}"/>
    <cellStyle name="_단가공사(2003년)_2" xfId="201" xr:uid="{00000000-0005-0000-0000-00008C000000}"/>
    <cellStyle name="_단가공사(2003년)_3" xfId="202" xr:uid="{00000000-0005-0000-0000-00008D000000}"/>
    <cellStyle name="_단가공사(2003년)_4" xfId="203" xr:uid="{00000000-0005-0000-0000-00008E000000}"/>
    <cellStyle name="_단가공사(2003년)_5" xfId="204" xr:uid="{00000000-0005-0000-0000-00008F000000}"/>
    <cellStyle name="_대광아파트 공제비용산정보고서" xfId="205" xr:uid="{00000000-0005-0000-0000-000090000000}"/>
    <cellStyle name="_도급,제외,적용내역편집" xfId="206" xr:uid="{00000000-0005-0000-0000-000091000000}"/>
    <cellStyle name="_도급최종 - 개발비용내역서(김해)-보고서 1권(해당분)" xfId="207" xr:uid="{00000000-0005-0000-0000-000092000000}"/>
    <cellStyle name="_도급최종 - 개발비용내역서(김해)-보고서 1권(해당분)_보고서2목차" xfId="208" xr:uid="{00000000-0005-0000-0000-000093000000}"/>
    <cellStyle name="_도급최종 - 개발비용내역서(김해)-보고서 1권(해당분)_보고서2목차_진도환경관리센터(4조3교대)" xfId="209" xr:uid="{00000000-0005-0000-0000-000094000000}"/>
    <cellStyle name="_도급최종 - 개발비용내역서(김해)-보고서 1권(해당분)_보고서2목차_진도환경관리센터(4조3교대)_33.고정비(4조3교대안-1)" xfId="210" xr:uid="{00000000-0005-0000-0000-000095000000}"/>
    <cellStyle name="_도급최종 - 개발비용내역서(김해)-보고서 1권(해당분)_진도환경관리센터(4조3교대)" xfId="211" xr:uid="{00000000-0005-0000-0000-000096000000}"/>
    <cellStyle name="_도급최종 - 개발비용내역서(김해)-보고서 1권(해당분)_진도환경관리센터(4조3교대)_33.고정비(4조3교대안-1)" xfId="212" xr:uid="{00000000-0005-0000-0000-000097000000}"/>
    <cellStyle name="_동학농민혁명기념관(개요)" xfId="213" xr:uid="{00000000-0005-0000-0000-000098000000}"/>
    <cellStyle name="_동학농민혁명기념관(개요)_1. 표지, 제출문" xfId="214" xr:uid="{00000000-0005-0000-0000-000099000000}"/>
    <cellStyle name="_동학농민혁명기념관(개요)_1. 표지, 제출문_진도환경관리센터(4조3교대)" xfId="215" xr:uid="{00000000-0005-0000-0000-00009A000000}"/>
    <cellStyle name="_동학농민혁명기념관(개요)_1. 표지, 제출문_진도환경관리센터(4조3교대)_33.고정비(4조3교대안-1)" xfId="216" xr:uid="{00000000-0005-0000-0000-00009B000000}"/>
    <cellStyle name="_동학농민혁명기념관(개요)_Book1" xfId="217" xr:uid="{00000000-0005-0000-0000-00009C000000}"/>
    <cellStyle name="_동학농민혁명기념관(개요)_Book1_진도환경관리센터(4조3교대)" xfId="218" xr:uid="{00000000-0005-0000-0000-00009D000000}"/>
    <cellStyle name="_동학농민혁명기념관(개요)_Book1_진도환경관리센터(4조3교대)_33.고정비(4조3교대안-1)" xfId="219" xr:uid="{00000000-0005-0000-0000-00009E000000}"/>
    <cellStyle name="_동학농민혁명기념관(개요)_G003 - FAX 발송표" xfId="220" xr:uid="{00000000-0005-0000-0000-00009F000000}"/>
    <cellStyle name="_동학농민혁명기념관(개요)_G003 - FAX 발송표_진도환경관리센터(4조3교대)" xfId="221" xr:uid="{00000000-0005-0000-0000-0000A0000000}"/>
    <cellStyle name="_동학농민혁명기념관(개요)_G003 - FAX 발송표_진도환경관리센터(4조3교대)_33.고정비(4조3교대안-1)" xfId="222" xr:uid="{00000000-0005-0000-0000-0000A1000000}"/>
    <cellStyle name="_동학농민혁명기념관(개요)_H06-003.부산경남공동경마장 개발비용산정검토용역 보고서-1권(2004년 완성공사 적용)-고용보험료,퇴직공제부금 별도" xfId="223" xr:uid="{00000000-0005-0000-0000-0000A2000000}"/>
    <cellStyle name="_동학농민혁명기념관(개요)_H06-003.부산경남공동경마장 개발비용산정검토용역 보고서-1권(2004년 완성공사 적용)-고용보험료,퇴직공제부금 별도_진도환경관리센터(4조3교대)" xfId="224" xr:uid="{00000000-0005-0000-0000-0000A3000000}"/>
    <cellStyle name="_동학농민혁명기념관(개요)_H06-003.부산경남공동경마장 개발비용산정검토용역 보고서-1권(2004년 완성공사 적용)-고용보험료,퇴직공제부금 별도_진도환경관리센터(4조3교대)_33.고정비(4조3교대안-1)" xfId="225" xr:uid="{00000000-0005-0000-0000-0000A4000000}"/>
    <cellStyle name="_동학농민혁명기념관(개요)_광주광역시 광산구 신촌동 83-1 주택 부지조성공사" xfId="226" xr:uid="{00000000-0005-0000-0000-0000A5000000}"/>
    <cellStyle name="_동학농민혁명기념관(개요)_광주광역시 광산구 신촌동 83-1 주택 부지조성공사_진도환경관리센터(4조3교대)" xfId="227" xr:uid="{00000000-0005-0000-0000-0000A6000000}"/>
    <cellStyle name="_동학농민혁명기념관(개요)_광주광역시 광산구 신촌동 83-1 주택 부지조성공사_진도환경관리센터(4조3교대)_33.고정비(4조3교대안-1)" xfId="228" xr:uid="{00000000-0005-0000-0000-0000A7000000}"/>
    <cellStyle name="_동학농민혁명기념관(개요)_담양 창평 주택시설 부지조성사업" xfId="229" xr:uid="{00000000-0005-0000-0000-0000A8000000}"/>
    <cellStyle name="_동학농민혁명기념관(개요)_담양 창평 주택시설 부지조성사업_진도환경관리센터(4조3교대)" xfId="230" xr:uid="{00000000-0005-0000-0000-0000A9000000}"/>
    <cellStyle name="_동학농민혁명기념관(개요)_담양 창평 주택시설 부지조성사업_진도환경관리센터(4조3교대)_33.고정비(4조3교대안-1)" xfId="231" xr:uid="{00000000-0005-0000-0000-0000AA000000}"/>
    <cellStyle name="_동학농민혁명기념관(개요)_법률검토" xfId="232" xr:uid="{00000000-0005-0000-0000-0000AB000000}"/>
    <cellStyle name="_동학농민혁명기념관(개요)_법률검토_진도환경관리센터(4조3교대)" xfId="233" xr:uid="{00000000-0005-0000-0000-0000AC000000}"/>
    <cellStyle name="_동학농민혁명기념관(개요)_법률검토_진도환경관리센터(4조3교대)_33.고정비(4조3교대안-1)" xfId="234" xr:uid="{00000000-0005-0000-0000-0000AD000000}"/>
    <cellStyle name="_동학농민혁명기념관(개요)_보고서2목차" xfId="235" xr:uid="{00000000-0005-0000-0000-0000AE000000}"/>
    <cellStyle name="_동학농민혁명기념관(개요)_보고서2목차_진도환경관리센터(4조3교대)" xfId="236" xr:uid="{00000000-0005-0000-0000-0000AF000000}"/>
    <cellStyle name="_동학농민혁명기념관(개요)_보고서2목차_진도환경관리센터(4조3교대)_33.고정비(4조3교대안-1)" xfId="237" xr:uid="{00000000-0005-0000-0000-0000B0000000}"/>
    <cellStyle name="_동학농민혁명기념관(개요)_진도환경관리센터(4조3교대)" xfId="238" xr:uid="{00000000-0005-0000-0000-0000B1000000}"/>
    <cellStyle name="_동학농민혁명기념관(개요)_진도환경관리센터(4조3교대)_33.고정비(4조3교대안-1)" xfId="239" xr:uid="{00000000-0005-0000-0000-0000B2000000}"/>
    <cellStyle name="_말띠고개(수정)" xfId="240" xr:uid="{00000000-0005-0000-0000-0000B3000000}"/>
    <cellStyle name="_물양장(4월19)" xfId="241" xr:uid="{00000000-0005-0000-0000-0000B4000000}"/>
    <cellStyle name="_물양장(4월19)_1. 표지, 제출문" xfId="242" xr:uid="{00000000-0005-0000-0000-0000B5000000}"/>
    <cellStyle name="_물양장(4월19)_1. 표지, 제출문_진도환경관리센터(4조3교대)" xfId="243" xr:uid="{00000000-0005-0000-0000-0000B6000000}"/>
    <cellStyle name="_물양장(4월19)_1. 표지, 제출문_진도환경관리센터(4조3교대)_33.고정비(4조3교대안-1)" xfId="244" xr:uid="{00000000-0005-0000-0000-0000B7000000}"/>
    <cellStyle name="_물양장(4월19)_Book1" xfId="245" xr:uid="{00000000-0005-0000-0000-0000B8000000}"/>
    <cellStyle name="_물양장(4월19)_Book1_진도환경관리센터(4조3교대)" xfId="246" xr:uid="{00000000-0005-0000-0000-0000B9000000}"/>
    <cellStyle name="_물양장(4월19)_Book1_진도환경관리센터(4조3교대)_33.고정비(4조3교대안-1)" xfId="247" xr:uid="{00000000-0005-0000-0000-0000BA000000}"/>
    <cellStyle name="_물양장(4월19)_G003 - FAX 발송표" xfId="248" xr:uid="{00000000-0005-0000-0000-0000BB000000}"/>
    <cellStyle name="_물양장(4월19)_G003 - FAX 발송표_진도환경관리센터(4조3교대)" xfId="249" xr:uid="{00000000-0005-0000-0000-0000BC000000}"/>
    <cellStyle name="_물양장(4월19)_G003 - FAX 발송표_진도환경관리센터(4조3교대)_33.고정비(4조3교대안-1)" xfId="250" xr:uid="{00000000-0005-0000-0000-0000BD000000}"/>
    <cellStyle name="_물양장(4월19)_H06-003.부산경남공동경마장 개발비용산정검토용역 보고서-1권(2004년 완성공사 적용)-고용보험료,퇴직공제부금 별도" xfId="251" xr:uid="{00000000-0005-0000-0000-0000BE000000}"/>
    <cellStyle name="_물양장(4월19)_H06-003.부산경남공동경마장 개발비용산정검토용역 보고서-1권(2004년 완성공사 적용)-고용보험료,퇴직공제부금 별도_진도환경관리센터(4조3교대)" xfId="252" xr:uid="{00000000-0005-0000-0000-0000BF000000}"/>
    <cellStyle name="_물양장(4월19)_H06-003.부산경남공동경마장 개발비용산정검토용역 보고서-1권(2004년 완성공사 적용)-고용보험료,퇴직공제부금 별도_진도환경관리센터(4조3교대)_33.고정비(4조3교대안-1)" xfId="253" xr:uid="{00000000-0005-0000-0000-0000C0000000}"/>
    <cellStyle name="_물양장(4월19)_광주광역시 광산구 신촌동 83-1 주택 부지조성공사" xfId="254" xr:uid="{00000000-0005-0000-0000-0000C1000000}"/>
    <cellStyle name="_물양장(4월19)_광주광역시 광산구 신촌동 83-1 주택 부지조성공사_진도환경관리센터(4조3교대)" xfId="255" xr:uid="{00000000-0005-0000-0000-0000C2000000}"/>
    <cellStyle name="_물양장(4월19)_광주광역시 광산구 신촌동 83-1 주택 부지조성공사_진도환경관리센터(4조3교대)_33.고정비(4조3교대안-1)" xfId="256" xr:uid="{00000000-0005-0000-0000-0000C3000000}"/>
    <cellStyle name="_물양장(4월19)_담양 창평 주택시설 부지조성사업" xfId="257" xr:uid="{00000000-0005-0000-0000-0000C4000000}"/>
    <cellStyle name="_물양장(4월19)_담양 창평 주택시설 부지조성사업_진도환경관리센터(4조3교대)" xfId="258" xr:uid="{00000000-0005-0000-0000-0000C5000000}"/>
    <cellStyle name="_물양장(4월19)_담양 창평 주택시설 부지조성사업_진도환경관리센터(4조3교대)_33.고정비(4조3교대안-1)" xfId="259" xr:uid="{00000000-0005-0000-0000-0000C6000000}"/>
    <cellStyle name="_물양장(4월19)_법률검토" xfId="260" xr:uid="{00000000-0005-0000-0000-0000C7000000}"/>
    <cellStyle name="_물양장(4월19)_법률검토_진도환경관리센터(4조3교대)" xfId="261" xr:uid="{00000000-0005-0000-0000-0000C8000000}"/>
    <cellStyle name="_물양장(4월19)_법률검토_진도환경관리센터(4조3교대)_33.고정비(4조3교대안-1)" xfId="262" xr:uid="{00000000-0005-0000-0000-0000C9000000}"/>
    <cellStyle name="_물양장(4월19)_보고서2목차" xfId="263" xr:uid="{00000000-0005-0000-0000-0000CA000000}"/>
    <cellStyle name="_물양장(4월19)_보고서2목차_진도환경관리센터(4조3교대)" xfId="264" xr:uid="{00000000-0005-0000-0000-0000CB000000}"/>
    <cellStyle name="_물양장(4월19)_보고서2목차_진도환경관리센터(4조3교대)_33.고정비(4조3교대안-1)" xfId="265" xr:uid="{00000000-0005-0000-0000-0000CC000000}"/>
    <cellStyle name="_물양장(4월19)_신북" xfId="266" xr:uid="{00000000-0005-0000-0000-0000CD000000}"/>
    <cellStyle name="_물양장(4월19)_신북_1. 표지, 제출문" xfId="267" xr:uid="{00000000-0005-0000-0000-0000CE000000}"/>
    <cellStyle name="_물양장(4월19)_신북_1. 표지, 제출문_진도환경관리센터(4조3교대)" xfId="268" xr:uid="{00000000-0005-0000-0000-0000CF000000}"/>
    <cellStyle name="_물양장(4월19)_신북_1. 표지, 제출문_진도환경관리센터(4조3교대)_33.고정비(4조3교대안-1)" xfId="269" xr:uid="{00000000-0005-0000-0000-0000D0000000}"/>
    <cellStyle name="_물양장(4월19)_신북_Book1" xfId="270" xr:uid="{00000000-0005-0000-0000-0000D1000000}"/>
    <cellStyle name="_물양장(4월19)_신북_Book1_진도환경관리센터(4조3교대)" xfId="271" xr:uid="{00000000-0005-0000-0000-0000D2000000}"/>
    <cellStyle name="_물양장(4월19)_신북_Book1_진도환경관리센터(4조3교대)_33.고정비(4조3교대안-1)" xfId="272" xr:uid="{00000000-0005-0000-0000-0000D3000000}"/>
    <cellStyle name="_물양장(4월19)_신북_G003 - FAX 발송표" xfId="273" xr:uid="{00000000-0005-0000-0000-0000D4000000}"/>
    <cellStyle name="_물양장(4월19)_신북_G003 - FAX 발송표_진도환경관리센터(4조3교대)" xfId="274" xr:uid="{00000000-0005-0000-0000-0000D5000000}"/>
    <cellStyle name="_물양장(4월19)_신북_G003 - FAX 발송표_진도환경관리센터(4조3교대)_33.고정비(4조3교대안-1)" xfId="275" xr:uid="{00000000-0005-0000-0000-0000D6000000}"/>
    <cellStyle name="_물양장(4월19)_신북_H06-003.부산경남공동경마장 개발비용산정검토용역 보고서-1권(2004년 완성공사 적용)-고용보험료,퇴직공제부금 별도" xfId="276" xr:uid="{00000000-0005-0000-0000-0000D7000000}"/>
    <cellStyle name="_물양장(4월19)_신북_H06-003.부산경남공동경마장 개발비용산정검토용역 보고서-1권(2004년 완성공사 적용)-고용보험료,퇴직공제부금 별도_진도환경관리센터(4조3교대)" xfId="277" xr:uid="{00000000-0005-0000-0000-0000D8000000}"/>
    <cellStyle name="_물양장(4월19)_신북_H06-003.부산경남공동경마장 개발비용산정검토용역 보고서-1권(2004년 완성공사 적용)-고용보험료,퇴직공제부금 별도_진도환경관리센터(4조3교대)_33.고정비(4조3교대안-1)" xfId="278" xr:uid="{00000000-0005-0000-0000-0000D9000000}"/>
    <cellStyle name="_물양장(4월19)_신북_광주광역시 광산구 신촌동 83-1 주택 부지조성공사" xfId="279" xr:uid="{00000000-0005-0000-0000-0000DA000000}"/>
    <cellStyle name="_물양장(4월19)_신북_광주광역시 광산구 신촌동 83-1 주택 부지조성공사_진도환경관리센터(4조3교대)" xfId="280" xr:uid="{00000000-0005-0000-0000-0000DB000000}"/>
    <cellStyle name="_물양장(4월19)_신북_광주광역시 광산구 신촌동 83-1 주택 부지조성공사_진도환경관리센터(4조3교대)_33.고정비(4조3교대안-1)" xfId="281" xr:uid="{00000000-0005-0000-0000-0000DC000000}"/>
    <cellStyle name="_물양장(4월19)_신북_담양 창평 주택시설 부지조성사업" xfId="282" xr:uid="{00000000-0005-0000-0000-0000DD000000}"/>
    <cellStyle name="_물양장(4월19)_신북_담양 창평 주택시설 부지조성사업_진도환경관리센터(4조3교대)" xfId="283" xr:uid="{00000000-0005-0000-0000-0000DE000000}"/>
    <cellStyle name="_물양장(4월19)_신북_담양 창평 주택시설 부지조성사업_진도환경관리센터(4조3교대)_33.고정비(4조3교대안-1)" xfId="284" xr:uid="{00000000-0005-0000-0000-0000DF000000}"/>
    <cellStyle name="_물양장(4월19)_신북_법률검토" xfId="285" xr:uid="{00000000-0005-0000-0000-0000E0000000}"/>
    <cellStyle name="_물양장(4월19)_신북_법률검토_진도환경관리센터(4조3교대)" xfId="286" xr:uid="{00000000-0005-0000-0000-0000E1000000}"/>
    <cellStyle name="_물양장(4월19)_신북_법률검토_진도환경관리센터(4조3교대)_33.고정비(4조3교대안-1)" xfId="287" xr:uid="{00000000-0005-0000-0000-0000E2000000}"/>
    <cellStyle name="_물양장(4월19)_신북_보고서2목차" xfId="288" xr:uid="{00000000-0005-0000-0000-0000E3000000}"/>
    <cellStyle name="_물양장(4월19)_신북_보고서2목차_진도환경관리센터(4조3교대)" xfId="289" xr:uid="{00000000-0005-0000-0000-0000E4000000}"/>
    <cellStyle name="_물양장(4월19)_신북_보고서2목차_진도환경관리센터(4조3교대)_33.고정비(4조3교대안-1)" xfId="290" xr:uid="{00000000-0005-0000-0000-0000E5000000}"/>
    <cellStyle name="_물양장(4월19)_신북_진도환경관리센터(4조3교대)" xfId="291" xr:uid="{00000000-0005-0000-0000-0000E6000000}"/>
    <cellStyle name="_물양장(4월19)_신북_진도환경관리센터(4조3교대)_33.고정비(4조3교대안-1)" xfId="292" xr:uid="{00000000-0005-0000-0000-0000E7000000}"/>
    <cellStyle name="_물양장(4월19)_신북상수도보고서(성일)" xfId="293" xr:uid="{00000000-0005-0000-0000-0000E8000000}"/>
    <cellStyle name="_물양장(4월19)_신북상수도보고서(성일)_1. 표지, 제출문" xfId="294" xr:uid="{00000000-0005-0000-0000-0000E9000000}"/>
    <cellStyle name="_물양장(4월19)_신북상수도보고서(성일)_1. 표지, 제출문_진도환경관리센터(4조3교대)" xfId="295" xr:uid="{00000000-0005-0000-0000-0000EA000000}"/>
    <cellStyle name="_물양장(4월19)_신북상수도보고서(성일)_1. 표지, 제출문_진도환경관리센터(4조3교대)_33.고정비(4조3교대안-1)" xfId="296" xr:uid="{00000000-0005-0000-0000-0000EB000000}"/>
    <cellStyle name="_물양장(4월19)_신북상수도보고서(성일)_Book1" xfId="297" xr:uid="{00000000-0005-0000-0000-0000EC000000}"/>
    <cellStyle name="_물양장(4월19)_신북상수도보고서(성일)_Book1_진도환경관리센터(4조3교대)" xfId="298" xr:uid="{00000000-0005-0000-0000-0000ED000000}"/>
    <cellStyle name="_물양장(4월19)_신북상수도보고서(성일)_Book1_진도환경관리센터(4조3교대)_33.고정비(4조3교대안-1)" xfId="299" xr:uid="{00000000-0005-0000-0000-0000EE000000}"/>
    <cellStyle name="_물양장(4월19)_신북상수도보고서(성일)_G003 - FAX 발송표" xfId="300" xr:uid="{00000000-0005-0000-0000-0000EF000000}"/>
    <cellStyle name="_물양장(4월19)_신북상수도보고서(성일)_G003 - FAX 발송표_진도환경관리센터(4조3교대)" xfId="301" xr:uid="{00000000-0005-0000-0000-0000F0000000}"/>
    <cellStyle name="_물양장(4월19)_신북상수도보고서(성일)_G003 - FAX 발송표_진도환경관리센터(4조3교대)_33.고정비(4조3교대안-1)" xfId="302" xr:uid="{00000000-0005-0000-0000-0000F1000000}"/>
    <cellStyle name="_물양장(4월19)_신북상수도보고서(성일)_H06-003.부산경남공동경마장 개발비용산정검토용역 보고서-1권(2004년 완성공사 적용)-고용보험료,퇴직공제부금 별도" xfId="303" xr:uid="{00000000-0005-0000-0000-0000F2000000}"/>
    <cellStyle name="_물양장(4월19)_신북상수도보고서(성일)_H06-003.부산경남공동경마장 개발비용산정검토용역 보고서-1권(2004년 완성공사 적용)-고용보험료,퇴직공제부금 별도_진도환경관리센터(4조3교대)" xfId="304" xr:uid="{00000000-0005-0000-0000-0000F3000000}"/>
    <cellStyle name="_물양장(4월19)_신북상수도보고서(성일)_H06-003.부산경남공동경마장 개발비용산정검토용역 보고서-1권(2004년 완성공사 적용)-고용보험료,퇴직공제부금 별도_진도환경관리센터(4조3교대)_33.고정비(4조3교대안-1)" xfId="305" xr:uid="{00000000-0005-0000-0000-0000F4000000}"/>
    <cellStyle name="_물양장(4월19)_신북상수도보고서(성일)_광주광역시 광산구 신촌동 83-1 주택 부지조성공사" xfId="306" xr:uid="{00000000-0005-0000-0000-0000F5000000}"/>
    <cellStyle name="_물양장(4월19)_신북상수도보고서(성일)_광주광역시 광산구 신촌동 83-1 주택 부지조성공사_진도환경관리센터(4조3교대)" xfId="307" xr:uid="{00000000-0005-0000-0000-0000F6000000}"/>
    <cellStyle name="_물양장(4월19)_신북상수도보고서(성일)_광주광역시 광산구 신촌동 83-1 주택 부지조성공사_진도환경관리센터(4조3교대)_33.고정비(4조3교대안-1)" xfId="308" xr:uid="{00000000-0005-0000-0000-0000F7000000}"/>
    <cellStyle name="_물양장(4월19)_신북상수도보고서(성일)_담양 창평 주택시설 부지조성사업" xfId="309" xr:uid="{00000000-0005-0000-0000-0000F8000000}"/>
    <cellStyle name="_물양장(4월19)_신북상수도보고서(성일)_담양 창평 주택시설 부지조성사업_진도환경관리센터(4조3교대)" xfId="310" xr:uid="{00000000-0005-0000-0000-0000F9000000}"/>
    <cellStyle name="_물양장(4월19)_신북상수도보고서(성일)_담양 창평 주택시설 부지조성사업_진도환경관리센터(4조3교대)_33.고정비(4조3교대안-1)" xfId="311" xr:uid="{00000000-0005-0000-0000-0000FA000000}"/>
    <cellStyle name="_물양장(4월19)_신북상수도보고서(성일)_법률검토" xfId="312" xr:uid="{00000000-0005-0000-0000-0000FB000000}"/>
    <cellStyle name="_물양장(4월19)_신북상수도보고서(성일)_법률검토_진도환경관리센터(4조3교대)" xfId="313" xr:uid="{00000000-0005-0000-0000-0000FC000000}"/>
    <cellStyle name="_물양장(4월19)_신북상수도보고서(성일)_법률검토_진도환경관리센터(4조3교대)_33.고정비(4조3교대안-1)" xfId="314" xr:uid="{00000000-0005-0000-0000-0000FD000000}"/>
    <cellStyle name="_물양장(4월19)_신북상수도보고서(성일)_보고서2목차" xfId="315" xr:uid="{00000000-0005-0000-0000-0000FE000000}"/>
    <cellStyle name="_물양장(4월19)_신북상수도보고서(성일)_보고서2목차_진도환경관리센터(4조3교대)" xfId="316" xr:uid="{00000000-0005-0000-0000-0000FF000000}"/>
    <cellStyle name="_물양장(4월19)_신북상수도보고서(성일)_보고서2목차_진도환경관리센터(4조3교대)_33.고정비(4조3교대안-1)" xfId="317" xr:uid="{00000000-0005-0000-0000-000000010000}"/>
    <cellStyle name="_물양장(4월19)_신북상수도보고서(성일)_신북" xfId="318" xr:uid="{00000000-0005-0000-0000-000001010000}"/>
    <cellStyle name="_물양장(4월19)_신북상수도보고서(성일)_신북_1. 표지, 제출문" xfId="319" xr:uid="{00000000-0005-0000-0000-000002010000}"/>
    <cellStyle name="_물양장(4월19)_신북상수도보고서(성일)_신북_1. 표지, 제출문_진도환경관리센터(4조3교대)" xfId="320" xr:uid="{00000000-0005-0000-0000-000003010000}"/>
    <cellStyle name="_물양장(4월19)_신북상수도보고서(성일)_신북_1. 표지, 제출문_진도환경관리센터(4조3교대)_33.고정비(4조3교대안-1)" xfId="321" xr:uid="{00000000-0005-0000-0000-000004010000}"/>
    <cellStyle name="_물양장(4월19)_신북상수도보고서(성일)_신북_Book1" xfId="322" xr:uid="{00000000-0005-0000-0000-000005010000}"/>
    <cellStyle name="_물양장(4월19)_신북상수도보고서(성일)_신북_Book1_진도환경관리센터(4조3교대)" xfId="323" xr:uid="{00000000-0005-0000-0000-000006010000}"/>
    <cellStyle name="_물양장(4월19)_신북상수도보고서(성일)_신북_Book1_진도환경관리센터(4조3교대)_33.고정비(4조3교대안-1)" xfId="324" xr:uid="{00000000-0005-0000-0000-000007010000}"/>
    <cellStyle name="_물양장(4월19)_신북상수도보고서(성일)_신북_G003 - FAX 발송표" xfId="325" xr:uid="{00000000-0005-0000-0000-000008010000}"/>
    <cellStyle name="_물양장(4월19)_신북상수도보고서(성일)_신북_G003 - FAX 발송표_진도환경관리센터(4조3교대)" xfId="326" xr:uid="{00000000-0005-0000-0000-000009010000}"/>
    <cellStyle name="_물양장(4월19)_신북상수도보고서(성일)_신북_G003 - FAX 발송표_진도환경관리센터(4조3교대)_33.고정비(4조3교대안-1)" xfId="327" xr:uid="{00000000-0005-0000-0000-00000A010000}"/>
    <cellStyle name="_물양장(4월19)_신북상수도보고서(성일)_신북_H06-003.부산경남공동경마장 개발비용산정검토용역 보고서-1권(2004년 완성공사 적용)-고용보험료,퇴직공제부금 별도" xfId="328" xr:uid="{00000000-0005-0000-0000-00000B010000}"/>
    <cellStyle name="_물양장(4월19)_신북상수도보고서(성일)_신북_H06-003.부산경남공동경마장 개발비용산정검토용역 보고서-1권(2004년 완성공사 적용)-고용보험료,퇴직공제부금 별도_진도환경관리센터(4조3교대)" xfId="329" xr:uid="{00000000-0005-0000-0000-00000C010000}"/>
    <cellStyle name="_물양장(4월19)_신북상수도보고서(성일)_신북_H06-003.부산경남공동경마장 개발비용산정검토용역 보고서-1권(2004년 완성공사 적용)-고용보험료,퇴직공제부금 별도_진도환경관리센터(4조3교대)_33.고정비(4조3교대안-1)" xfId="330" xr:uid="{00000000-0005-0000-0000-00000D010000}"/>
    <cellStyle name="_물양장(4월19)_신북상수도보고서(성일)_신북_광주광역시 광산구 신촌동 83-1 주택 부지조성공사" xfId="331" xr:uid="{00000000-0005-0000-0000-00000E010000}"/>
    <cellStyle name="_물양장(4월19)_신북상수도보고서(성일)_신북_광주광역시 광산구 신촌동 83-1 주택 부지조성공사_진도환경관리센터(4조3교대)" xfId="332" xr:uid="{00000000-0005-0000-0000-00000F010000}"/>
    <cellStyle name="_물양장(4월19)_신북상수도보고서(성일)_신북_광주광역시 광산구 신촌동 83-1 주택 부지조성공사_진도환경관리센터(4조3교대)_33.고정비(4조3교대안-1)" xfId="333" xr:uid="{00000000-0005-0000-0000-000010010000}"/>
    <cellStyle name="_물양장(4월19)_신북상수도보고서(성일)_신북_담양 창평 주택시설 부지조성사업" xfId="334" xr:uid="{00000000-0005-0000-0000-000011010000}"/>
    <cellStyle name="_물양장(4월19)_신북상수도보고서(성일)_신북_담양 창평 주택시설 부지조성사업_진도환경관리센터(4조3교대)" xfId="335" xr:uid="{00000000-0005-0000-0000-000012010000}"/>
    <cellStyle name="_물양장(4월19)_신북상수도보고서(성일)_신북_담양 창평 주택시설 부지조성사업_진도환경관리센터(4조3교대)_33.고정비(4조3교대안-1)" xfId="336" xr:uid="{00000000-0005-0000-0000-000013010000}"/>
    <cellStyle name="_물양장(4월19)_신북상수도보고서(성일)_신북_법률검토" xfId="337" xr:uid="{00000000-0005-0000-0000-000014010000}"/>
    <cellStyle name="_물양장(4월19)_신북상수도보고서(성일)_신북_법률검토_진도환경관리센터(4조3교대)" xfId="338" xr:uid="{00000000-0005-0000-0000-000015010000}"/>
    <cellStyle name="_물양장(4월19)_신북상수도보고서(성일)_신북_법률검토_진도환경관리센터(4조3교대)_33.고정비(4조3교대안-1)" xfId="339" xr:uid="{00000000-0005-0000-0000-000016010000}"/>
    <cellStyle name="_물양장(4월19)_신북상수도보고서(성일)_신북_보고서2목차" xfId="340" xr:uid="{00000000-0005-0000-0000-000017010000}"/>
    <cellStyle name="_물양장(4월19)_신북상수도보고서(성일)_신북_보고서2목차_진도환경관리센터(4조3교대)" xfId="341" xr:uid="{00000000-0005-0000-0000-000018010000}"/>
    <cellStyle name="_물양장(4월19)_신북상수도보고서(성일)_신북_보고서2목차_진도환경관리센터(4조3교대)_33.고정비(4조3교대안-1)" xfId="342" xr:uid="{00000000-0005-0000-0000-000019010000}"/>
    <cellStyle name="_물양장(4월19)_신북상수도보고서(성일)_신북_진도환경관리센터(4조3교대)" xfId="343" xr:uid="{00000000-0005-0000-0000-00001A010000}"/>
    <cellStyle name="_물양장(4월19)_신북상수도보고서(성일)_신북_진도환경관리센터(4조3교대)_33.고정비(4조3교대안-1)" xfId="344" xr:uid="{00000000-0005-0000-0000-00001B010000}"/>
    <cellStyle name="_물양장(4월19)_신북상수도보고서(성일)_신북상수도" xfId="345" xr:uid="{00000000-0005-0000-0000-00001C010000}"/>
    <cellStyle name="_물양장(4월19)_신북상수도보고서(성일)_신북상수도_1. 표지, 제출문" xfId="346" xr:uid="{00000000-0005-0000-0000-00001D010000}"/>
    <cellStyle name="_물양장(4월19)_신북상수도보고서(성일)_신북상수도_1. 표지, 제출문_진도환경관리센터(4조3교대)" xfId="347" xr:uid="{00000000-0005-0000-0000-00001E010000}"/>
    <cellStyle name="_물양장(4월19)_신북상수도보고서(성일)_신북상수도_1. 표지, 제출문_진도환경관리센터(4조3교대)_33.고정비(4조3교대안-1)" xfId="348" xr:uid="{00000000-0005-0000-0000-00001F010000}"/>
    <cellStyle name="_물양장(4월19)_신북상수도보고서(성일)_신북상수도_Book1" xfId="349" xr:uid="{00000000-0005-0000-0000-000020010000}"/>
    <cellStyle name="_물양장(4월19)_신북상수도보고서(성일)_신북상수도_Book1_진도환경관리센터(4조3교대)" xfId="350" xr:uid="{00000000-0005-0000-0000-000021010000}"/>
    <cellStyle name="_물양장(4월19)_신북상수도보고서(성일)_신북상수도_Book1_진도환경관리센터(4조3교대)_33.고정비(4조3교대안-1)" xfId="351" xr:uid="{00000000-0005-0000-0000-000022010000}"/>
    <cellStyle name="_물양장(4월19)_신북상수도보고서(성일)_신북상수도_G003 - FAX 발송표" xfId="352" xr:uid="{00000000-0005-0000-0000-000023010000}"/>
    <cellStyle name="_물양장(4월19)_신북상수도보고서(성일)_신북상수도_G003 - FAX 발송표_진도환경관리센터(4조3교대)" xfId="353" xr:uid="{00000000-0005-0000-0000-000024010000}"/>
    <cellStyle name="_물양장(4월19)_신북상수도보고서(성일)_신북상수도_G003 - FAX 발송표_진도환경관리센터(4조3교대)_33.고정비(4조3교대안-1)" xfId="354" xr:uid="{00000000-0005-0000-0000-000025010000}"/>
    <cellStyle name="_물양장(4월19)_신북상수도보고서(성일)_신북상수도_H06-003.부산경남공동경마장 개발비용산정검토용역 보고서-1권(2004년 완성공사 적용)-고용보험료,퇴직공제부금 별도" xfId="355" xr:uid="{00000000-0005-0000-0000-000026010000}"/>
    <cellStyle name="_물양장(4월19)_신북상수도보고서(성일)_신북상수도_H06-003.부산경남공동경마장 개발비용산정검토용역 보고서-1권(2004년 완성공사 적용)-고용보험료,퇴직공제부금 별도_진도환경관리센터(4조3교대)" xfId="356" xr:uid="{00000000-0005-0000-0000-000027010000}"/>
    <cellStyle name="_물양장(4월19)_신북상수도보고서(성일)_신북상수도_H06-003.부산경남공동경마장 개발비용산정검토용역 보고서-1권(2004년 완성공사 적용)-고용보험료,퇴직공제부금 별도_진도환경관리센터(4조3교대)_33.고정비(4조3교대안-1)" xfId="357" xr:uid="{00000000-0005-0000-0000-000028010000}"/>
    <cellStyle name="_물양장(4월19)_신북상수도보고서(성일)_신북상수도_광주광역시 광산구 신촌동 83-1 주택 부지조성공사" xfId="358" xr:uid="{00000000-0005-0000-0000-000029010000}"/>
    <cellStyle name="_물양장(4월19)_신북상수도보고서(성일)_신북상수도_광주광역시 광산구 신촌동 83-1 주택 부지조성공사_진도환경관리센터(4조3교대)" xfId="359" xr:uid="{00000000-0005-0000-0000-00002A010000}"/>
    <cellStyle name="_물양장(4월19)_신북상수도보고서(성일)_신북상수도_광주광역시 광산구 신촌동 83-1 주택 부지조성공사_진도환경관리센터(4조3교대)_33.고정비(4조3교대안-1)" xfId="360" xr:uid="{00000000-0005-0000-0000-00002B010000}"/>
    <cellStyle name="_물양장(4월19)_신북상수도보고서(성일)_신북상수도_담양 창평 주택시설 부지조성사업" xfId="361" xr:uid="{00000000-0005-0000-0000-00002C010000}"/>
    <cellStyle name="_물양장(4월19)_신북상수도보고서(성일)_신북상수도_담양 창평 주택시설 부지조성사업_진도환경관리센터(4조3교대)" xfId="362" xr:uid="{00000000-0005-0000-0000-00002D010000}"/>
    <cellStyle name="_물양장(4월19)_신북상수도보고서(성일)_신북상수도_담양 창평 주택시설 부지조성사업_진도환경관리센터(4조3교대)_33.고정비(4조3교대안-1)" xfId="363" xr:uid="{00000000-0005-0000-0000-00002E010000}"/>
    <cellStyle name="_물양장(4월19)_신북상수도보고서(성일)_신북상수도_법률검토" xfId="364" xr:uid="{00000000-0005-0000-0000-00002F010000}"/>
    <cellStyle name="_물양장(4월19)_신북상수도보고서(성일)_신북상수도_법률검토_진도환경관리센터(4조3교대)" xfId="365" xr:uid="{00000000-0005-0000-0000-000030010000}"/>
    <cellStyle name="_물양장(4월19)_신북상수도보고서(성일)_신북상수도_법률검토_진도환경관리센터(4조3교대)_33.고정비(4조3교대안-1)" xfId="366" xr:uid="{00000000-0005-0000-0000-000031010000}"/>
    <cellStyle name="_물양장(4월19)_신북상수도보고서(성일)_신북상수도_보고서2목차" xfId="367" xr:uid="{00000000-0005-0000-0000-000032010000}"/>
    <cellStyle name="_물양장(4월19)_신북상수도보고서(성일)_신북상수도_보고서2목차_진도환경관리센터(4조3교대)" xfId="368" xr:uid="{00000000-0005-0000-0000-000033010000}"/>
    <cellStyle name="_물양장(4월19)_신북상수도보고서(성일)_신북상수도_보고서2목차_진도환경관리센터(4조3교대)_33.고정비(4조3교대안-1)" xfId="369" xr:uid="{00000000-0005-0000-0000-000034010000}"/>
    <cellStyle name="_물양장(4월19)_신북상수도보고서(성일)_신북상수도_진도환경관리센터(4조3교대)" xfId="370" xr:uid="{00000000-0005-0000-0000-000035010000}"/>
    <cellStyle name="_물양장(4월19)_신북상수도보고서(성일)_신북상수도_진도환경관리센터(4조3교대)_33.고정비(4조3교대안-1)" xfId="371" xr:uid="{00000000-0005-0000-0000-000036010000}"/>
    <cellStyle name="_물양장(4월19)_신북상수도보고서(성일)_신북상수도보고서(성일)" xfId="372" xr:uid="{00000000-0005-0000-0000-000037010000}"/>
    <cellStyle name="_물양장(4월19)_신북상수도보고서(성일)_신북상수도보고서(성일)_1. 표지, 제출문" xfId="373" xr:uid="{00000000-0005-0000-0000-000038010000}"/>
    <cellStyle name="_물양장(4월19)_신북상수도보고서(성일)_신북상수도보고서(성일)_1. 표지, 제출문_진도환경관리센터(4조3교대)" xfId="374" xr:uid="{00000000-0005-0000-0000-000039010000}"/>
    <cellStyle name="_물양장(4월19)_신북상수도보고서(성일)_신북상수도보고서(성일)_1. 표지, 제출문_진도환경관리센터(4조3교대)_33.고정비(4조3교대안-1)" xfId="375" xr:uid="{00000000-0005-0000-0000-00003A010000}"/>
    <cellStyle name="_물양장(4월19)_신북상수도보고서(성일)_신북상수도보고서(성일)_Book1" xfId="376" xr:uid="{00000000-0005-0000-0000-00003B010000}"/>
    <cellStyle name="_물양장(4월19)_신북상수도보고서(성일)_신북상수도보고서(성일)_Book1_진도환경관리센터(4조3교대)" xfId="377" xr:uid="{00000000-0005-0000-0000-00003C010000}"/>
    <cellStyle name="_물양장(4월19)_신북상수도보고서(성일)_신북상수도보고서(성일)_Book1_진도환경관리센터(4조3교대)_33.고정비(4조3교대안-1)" xfId="378" xr:uid="{00000000-0005-0000-0000-00003D010000}"/>
    <cellStyle name="_물양장(4월19)_신북상수도보고서(성일)_신북상수도보고서(성일)_G003 - FAX 발송표" xfId="379" xr:uid="{00000000-0005-0000-0000-00003E010000}"/>
    <cellStyle name="_물양장(4월19)_신북상수도보고서(성일)_신북상수도보고서(성일)_G003 - FAX 발송표_진도환경관리센터(4조3교대)" xfId="380" xr:uid="{00000000-0005-0000-0000-00003F010000}"/>
    <cellStyle name="_물양장(4월19)_신북상수도보고서(성일)_신북상수도보고서(성일)_G003 - FAX 발송표_진도환경관리센터(4조3교대)_33.고정비(4조3교대안-1)" xfId="381" xr:uid="{00000000-0005-0000-0000-000040010000}"/>
    <cellStyle name="_물양장(4월19)_신북상수도보고서(성일)_신북상수도보고서(성일)_H06-003.부산경남공동경마장 개발비용산정검토용역 보고서-1권(2004년 완성공사 적용)-고용보험료,퇴직공제부금 별도" xfId="382" xr:uid="{00000000-0005-0000-0000-000041010000}"/>
    <cellStyle name="_물양장(4월19)_신북상수도보고서(성일)_신북상수도보고서(성일)_H06-003.부산경남공동경마장 개발비용산정검토용역 보고서-1권(2004년 완성공사 적용)-고용보험료,퇴직공제부금 별도_진도환경관리센터(4조3교대)" xfId="383" xr:uid="{00000000-0005-0000-0000-000042010000}"/>
    <cellStyle name="_물양장(4월19)_신북상수도보고서(성일)_신북상수도보고서(성일)_H06-003.부산경남공동경마장 개발비용산정검토용역 보고서-1권(2004년 완성공사 적용)-고용보험료,퇴직공제부금 별도_진도환경관리센터(4조3교대)_33.고정비(4조3교대안-1)" xfId="384" xr:uid="{00000000-0005-0000-0000-000043010000}"/>
    <cellStyle name="_물양장(4월19)_신북상수도보고서(성일)_신북상수도보고서(성일)_광주광역시 광산구 신촌동 83-1 주택 부지조성공사" xfId="385" xr:uid="{00000000-0005-0000-0000-000044010000}"/>
    <cellStyle name="_물양장(4월19)_신북상수도보고서(성일)_신북상수도보고서(성일)_광주광역시 광산구 신촌동 83-1 주택 부지조성공사_진도환경관리센터(4조3교대)" xfId="386" xr:uid="{00000000-0005-0000-0000-000045010000}"/>
    <cellStyle name="_물양장(4월19)_신북상수도보고서(성일)_신북상수도보고서(성일)_광주광역시 광산구 신촌동 83-1 주택 부지조성공사_진도환경관리센터(4조3교대)_33.고정비(4조3교대안-1)" xfId="387" xr:uid="{00000000-0005-0000-0000-000046010000}"/>
    <cellStyle name="_물양장(4월19)_신북상수도보고서(성일)_신북상수도보고서(성일)_담양 창평 주택시설 부지조성사업" xfId="388" xr:uid="{00000000-0005-0000-0000-000047010000}"/>
    <cellStyle name="_물양장(4월19)_신북상수도보고서(성일)_신북상수도보고서(성일)_담양 창평 주택시설 부지조성사업_진도환경관리센터(4조3교대)" xfId="389" xr:uid="{00000000-0005-0000-0000-000048010000}"/>
    <cellStyle name="_물양장(4월19)_신북상수도보고서(성일)_신북상수도보고서(성일)_담양 창평 주택시설 부지조성사업_진도환경관리센터(4조3교대)_33.고정비(4조3교대안-1)" xfId="390" xr:uid="{00000000-0005-0000-0000-000049010000}"/>
    <cellStyle name="_물양장(4월19)_신북상수도보고서(성일)_신북상수도보고서(성일)_법률검토" xfId="391" xr:uid="{00000000-0005-0000-0000-00004A010000}"/>
    <cellStyle name="_물양장(4월19)_신북상수도보고서(성일)_신북상수도보고서(성일)_법률검토_진도환경관리센터(4조3교대)" xfId="392" xr:uid="{00000000-0005-0000-0000-00004B010000}"/>
    <cellStyle name="_물양장(4월19)_신북상수도보고서(성일)_신북상수도보고서(성일)_법률검토_진도환경관리센터(4조3교대)_33.고정비(4조3교대안-1)" xfId="393" xr:uid="{00000000-0005-0000-0000-00004C010000}"/>
    <cellStyle name="_물양장(4월19)_신북상수도보고서(성일)_신북상수도보고서(성일)_보고서2목차" xfId="394" xr:uid="{00000000-0005-0000-0000-00004D010000}"/>
    <cellStyle name="_물양장(4월19)_신북상수도보고서(성일)_신북상수도보고서(성일)_보고서2목차_진도환경관리센터(4조3교대)" xfId="395" xr:uid="{00000000-0005-0000-0000-00004E010000}"/>
    <cellStyle name="_물양장(4월19)_신북상수도보고서(성일)_신북상수도보고서(성일)_보고서2목차_진도환경관리센터(4조3교대)_33.고정비(4조3교대안-1)" xfId="396" xr:uid="{00000000-0005-0000-0000-00004F010000}"/>
    <cellStyle name="_물양장(4월19)_신북상수도보고서(성일)_신북상수도보고서(성일)_진도환경관리센터(4조3교대)" xfId="397" xr:uid="{00000000-0005-0000-0000-000050010000}"/>
    <cellStyle name="_물양장(4월19)_신북상수도보고서(성일)_신북상수도보고서(성일)_진도환경관리센터(4조3교대)_33.고정비(4조3교대안-1)" xfId="398" xr:uid="{00000000-0005-0000-0000-000051010000}"/>
    <cellStyle name="_물양장(4월19)_신북상수도보고서(성일)_진도환경관리센터(4조3교대)" xfId="399" xr:uid="{00000000-0005-0000-0000-000052010000}"/>
    <cellStyle name="_물양장(4월19)_신북상수도보고서(성일)_진도환경관리센터(4조3교대)_33.고정비(4조3교대안-1)" xfId="400" xr:uid="{00000000-0005-0000-0000-000053010000}"/>
    <cellStyle name="_물양장(4월19)_여천~화양간보고서(성일)" xfId="401" xr:uid="{00000000-0005-0000-0000-000054010000}"/>
    <cellStyle name="_물양장(4월19)_여천~화양간보고서(성일)_1. 표지, 제출문" xfId="402" xr:uid="{00000000-0005-0000-0000-000055010000}"/>
    <cellStyle name="_물양장(4월19)_여천~화양간보고서(성일)_1. 표지, 제출문_진도환경관리센터(4조3교대)" xfId="403" xr:uid="{00000000-0005-0000-0000-000056010000}"/>
    <cellStyle name="_물양장(4월19)_여천~화양간보고서(성일)_1. 표지, 제출문_진도환경관리센터(4조3교대)_33.고정비(4조3교대안-1)" xfId="404" xr:uid="{00000000-0005-0000-0000-000057010000}"/>
    <cellStyle name="_물양장(4월19)_여천~화양간보고서(성일)_Book1" xfId="405" xr:uid="{00000000-0005-0000-0000-000058010000}"/>
    <cellStyle name="_물양장(4월19)_여천~화양간보고서(성일)_Book1_진도환경관리센터(4조3교대)" xfId="406" xr:uid="{00000000-0005-0000-0000-000059010000}"/>
    <cellStyle name="_물양장(4월19)_여천~화양간보고서(성일)_Book1_진도환경관리센터(4조3교대)_33.고정비(4조3교대안-1)" xfId="407" xr:uid="{00000000-0005-0000-0000-00005A010000}"/>
    <cellStyle name="_물양장(4월19)_여천~화양간보고서(성일)_G003 - FAX 발송표" xfId="408" xr:uid="{00000000-0005-0000-0000-00005B010000}"/>
    <cellStyle name="_물양장(4월19)_여천~화양간보고서(성일)_G003 - FAX 발송표_진도환경관리센터(4조3교대)" xfId="409" xr:uid="{00000000-0005-0000-0000-00005C010000}"/>
    <cellStyle name="_물양장(4월19)_여천~화양간보고서(성일)_G003 - FAX 발송표_진도환경관리센터(4조3교대)_33.고정비(4조3교대안-1)" xfId="410" xr:uid="{00000000-0005-0000-0000-00005D010000}"/>
    <cellStyle name="_물양장(4월19)_여천~화양간보고서(성일)_H06-003.부산경남공동경마장 개발비용산정검토용역 보고서-1권(2004년 완성공사 적용)-고용보험료,퇴직공제부금 별도" xfId="411" xr:uid="{00000000-0005-0000-0000-00005E010000}"/>
    <cellStyle name="_물양장(4월19)_여천~화양간보고서(성일)_H06-003.부산경남공동경마장 개발비용산정검토용역 보고서-1권(2004년 완성공사 적용)-고용보험료,퇴직공제부금 별도_진도환경관리센터(4조3교대)" xfId="412" xr:uid="{00000000-0005-0000-0000-00005F010000}"/>
    <cellStyle name="_물양장(4월19)_여천~화양간보고서(성일)_H06-003.부산경남공동경마장 개발비용산정검토용역 보고서-1권(2004년 완성공사 적용)-고용보험료,퇴직공제부금 별도_진도환경관리센터(4조3교대)_33.고정비(4조3교대안-1)" xfId="413" xr:uid="{00000000-0005-0000-0000-000060010000}"/>
    <cellStyle name="_물양장(4월19)_여천~화양간보고서(성일)_광주광역시 광산구 신촌동 83-1 주택 부지조성공사" xfId="414" xr:uid="{00000000-0005-0000-0000-000061010000}"/>
    <cellStyle name="_물양장(4월19)_여천~화양간보고서(성일)_광주광역시 광산구 신촌동 83-1 주택 부지조성공사_진도환경관리센터(4조3교대)" xfId="415" xr:uid="{00000000-0005-0000-0000-000062010000}"/>
    <cellStyle name="_물양장(4월19)_여천~화양간보고서(성일)_광주광역시 광산구 신촌동 83-1 주택 부지조성공사_진도환경관리센터(4조3교대)_33.고정비(4조3교대안-1)" xfId="416" xr:uid="{00000000-0005-0000-0000-000063010000}"/>
    <cellStyle name="_물양장(4월19)_여천~화양간보고서(성일)_담양 창평 주택시설 부지조성사업" xfId="417" xr:uid="{00000000-0005-0000-0000-000064010000}"/>
    <cellStyle name="_물양장(4월19)_여천~화양간보고서(성일)_담양 창평 주택시설 부지조성사업_진도환경관리센터(4조3교대)" xfId="418" xr:uid="{00000000-0005-0000-0000-000065010000}"/>
    <cellStyle name="_물양장(4월19)_여천~화양간보고서(성일)_담양 창평 주택시설 부지조성사업_진도환경관리센터(4조3교대)_33.고정비(4조3교대안-1)" xfId="419" xr:uid="{00000000-0005-0000-0000-000066010000}"/>
    <cellStyle name="_물양장(4월19)_여천~화양간보고서(성일)_법률검토" xfId="420" xr:uid="{00000000-0005-0000-0000-000067010000}"/>
    <cellStyle name="_물양장(4월19)_여천~화양간보고서(성일)_법률검토_진도환경관리센터(4조3교대)" xfId="421" xr:uid="{00000000-0005-0000-0000-000068010000}"/>
    <cellStyle name="_물양장(4월19)_여천~화양간보고서(성일)_법률검토_진도환경관리센터(4조3교대)_33.고정비(4조3교대안-1)" xfId="422" xr:uid="{00000000-0005-0000-0000-000069010000}"/>
    <cellStyle name="_물양장(4월19)_여천~화양간보고서(성일)_보고서2목차" xfId="423" xr:uid="{00000000-0005-0000-0000-00006A010000}"/>
    <cellStyle name="_물양장(4월19)_여천~화양간보고서(성일)_보고서2목차_진도환경관리센터(4조3교대)" xfId="424" xr:uid="{00000000-0005-0000-0000-00006B010000}"/>
    <cellStyle name="_물양장(4월19)_여천~화양간보고서(성일)_보고서2목차_진도환경관리센터(4조3교대)_33.고정비(4조3교대안-1)" xfId="425" xr:uid="{00000000-0005-0000-0000-00006C010000}"/>
    <cellStyle name="_물양장(4월19)_여천~화양간보고서(성일)_신북" xfId="426" xr:uid="{00000000-0005-0000-0000-00006D010000}"/>
    <cellStyle name="_물양장(4월19)_여천~화양간보고서(성일)_신북_1. 표지, 제출문" xfId="427" xr:uid="{00000000-0005-0000-0000-00006E010000}"/>
    <cellStyle name="_물양장(4월19)_여천~화양간보고서(성일)_신북_1. 표지, 제출문_진도환경관리센터(4조3교대)" xfId="428" xr:uid="{00000000-0005-0000-0000-00006F010000}"/>
    <cellStyle name="_물양장(4월19)_여천~화양간보고서(성일)_신북_1. 표지, 제출문_진도환경관리센터(4조3교대)_33.고정비(4조3교대안-1)" xfId="429" xr:uid="{00000000-0005-0000-0000-000070010000}"/>
    <cellStyle name="_물양장(4월19)_여천~화양간보고서(성일)_신북_Book1" xfId="430" xr:uid="{00000000-0005-0000-0000-000071010000}"/>
    <cellStyle name="_물양장(4월19)_여천~화양간보고서(성일)_신북_Book1_진도환경관리센터(4조3교대)" xfId="431" xr:uid="{00000000-0005-0000-0000-000072010000}"/>
    <cellStyle name="_물양장(4월19)_여천~화양간보고서(성일)_신북_Book1_진도환경관리센터(4조3교대)_33.고정비(4조3교대안-1)" xfId="432" xr:uid="{00000000-0005-0000-0000-000073010000}"/>
    <cellStyle name="_물양장(4월19)_여천~화양간보고서(성일)_신북_G003 - FAX 발송표" xfId="433" xr:uid="{00000000-0005-0000-0000-000074010000}"/>
    <cellStyle name="_물양장(4월19)_여천~화양간보고서(성일)_신북_G003 - FAX 발송표_진도환경관리센터(4조3교대)" xfId="434" xr:uid="{00000000-0005-0000-0000-000075010000}"/>
    <cellStyle name="_물양장(4월19)_여천~화양간보고서(성일)_신북_G003 - FAX 발송표_진도환경관리센터(4조3교대)_33.고정비(4조3교대안-1)" xfId="435" xr:uid="{00000000-0005-0000-0000-000076010000}"/>
    <cellStyle name="_물양장(4월19)_여천~화양간보고서(성일)_신북_H06-003.부산경남공동경마장 개발비용산정검토용역 보고서-1권(2004년 완성공사 적용)-고용보험료,퇴직공제부금 별도" xfId="436" xr:uid="{00000000-0005-0000-0000-000077010000}"/>
    <cellStyle name="_물양장(4월19)_여천~화양간보고서(성일)_신북_H06-003.부산경남공동경마장 개발비용산정검토용역 보고서-1권(2004년 완성공사 적용)-고용보험료,퇴직공제부금 별도_진도환경관리센터(4조3교대)" xfId="437" xr:uid="{00000000-0005-0000-0000-000078010000}"/>
    <cellStyle name="_물양장(4월19)_여천~화양간보고서(성일)_신북_H06-003.부산경남공동경마장 개발비용산정검토용역 보고서-1권(2004년 완성공사 적용)-고용보험료,퇴직공제부금 별도_진도환경관리센터(4조3교대)_33.고정비(4조3교대안-1)" xfId="438" xr:uid="{00000000-0005-0000-0000-000079010000}"/>
    <cellStyle name="_물양장(4월19)_여천~화양간보고서(성일)_신북_광주광역시 광산구 신촌동 83-1 주택 부지조성공사" xfId="439" xr:uid="{00000000-0005-0000-0000-00007A010000}"/>
    <cellStyle name="_물양장(4월19)_여천~화양간보고서(성일)_신북_광주광역시 광산구 신촌동 83-1 주택 부지조성공사_진도환경관리센터(4조3교대)" xfId="440" xr:uid="{00000000-0005-0000-0000-00007B010000}"/>
    <cellStyle name="_물양장(4월19)_여천~화양간보고서(성일)_신북_광주광역시 광산구 신촌동 83-1 주택 부지조성공사_진도환경관리센터(4조3교대)_33.고정비(4조3교대안-1)" xfId="441" xr:uid="{00000000-0005-0000-0000-00007C010000}"/>
    <cellStyle name="_물양장(4월19)_여천~화양간보고서(성일)_신북_담양 창평 주택시설 부지조성사업" xfId="442" xr:uid="{00000000-0005-0000-0000-00007D010000}"/>
    <cellStyle name="_물양장(4월19)_여천~화양간보고서(성일)_신북_담양 창평 주택시설 부지조성사업_진도환경관리센터(4조3교대)" xfId="443" xr:uid="{00000000-0005-0000-0000-00007E010000}"/>
    <cellStyle name="_물양장(4월19)_여천~화양간보고서(성일)_신북_담양 창평 주택시설 부지조성사업_진도환경관리센터(4조3교대)_33.고정비(4조3교대안-1)" xfId="444" xr:uid="{00000000-0005-0000-0000-00007F010000}"/>
    <cellStyle name="_물양장(4월19)_여천~화양간보고서(성일)_신북_법률검토" xfId="445" xr:uid="{00000000-0005-0000-0000-000080010000}"/>
    <cellStyle name="_물양장(4월19)_여천~화양간보고서(성일)_신북_법률검토_진도환경관리센터(4조3교대)" xfId="446" xr:uid="{00000000-0005-0000-0000-000081010000}"/>
    <cellStyle name="_물양장(4월19)_여천~화양간보고서(성일)_신북_법률검토_진도환경관리센터(4조3교대)_33.고정비(4조3교대안-1)" xfId="447" xr:uid="{00000000-0005-0000-0000-000082010000}"/>
    <cellStyle name="_물양장(4월19)_여천~화양간보고서(성일)_신북_보고서2목차" xfId="448" xr:uid="{00000000-0005-0000-0000-000083010000}"/>
    <cellStyle name="_물양장(4월19)_여천~화양간보고서(성일)_신북_보고서2목차_진도환경관리센터(4조3교대)" xfId="449" xr:uid="{00000000-0005-0000-0000-000084010000}"/>
    <cellStyle name="_물양장(4월19)_여천~화양간보고서(성일)_신북_보고서2목차_진도환경관리센터(4조3교대)_33.고정비(4조3교대안-1)" xfId="450" xr:uid="{00000000-0005-0000-0000-000085010000}"/>
    <cellStyle name="_물양장(4월19)_여천~화양간보고서(성일)_신북_진도환경관리센터(4조3교대)" xfId="451" xr:uid="{00000000-0005-0000-0000-000086010000}"/>
    <cellStyle name="_물양장(4월19)_여천~화양간보고서(성일)_신북_진도환경관리센터(4조3교대)_33.고정비(4조3교대안-1)" xfId="452" xr:uid="{00000000-0005-0000-0000-000087010000}"/>
    <cellStyle name="_물양장(4월19)_여천~화양간보고서(성일)_신북상수도" xfId="453" xr:uid="{00000000-0005-0000-0000-000088010000}"/>
    <cellStyle name="_물양장(4월19)_여천~화양간보고서(성일)_신북상수도_1. 표지, 제출문" xfId="454" xr:uid="{00000000-0005-0000-0000-000089010000}"/>
    <cellStyle name="_물양장(4월19)_여천~화양간보고서(성일)_신북상수도_1. 표지, 제출문_진도환경관리센터(4조3교대)" xfId="455" xr:uid="{00000000-0005-0000-0000-00008A010000}"/>
    <cellStyle name="_물양장(4월19)_여천~화양간보고서(성일)_신북상수도_1. 표지, 제출문_진도환경관리센터(4조3교대)_33.고정비(4조3교대안-1)" xfId="456" xr:uid="{00000000-0005-0000-0000-00008B010000}"/>
    <cellStyle name="_물양장(4월19)_여천~화양간보고서(성일)_신북상수도_Book1" xfId="457" xr:uid="{00000000-0005-0000-0000-00008C010000}"/>
    <cellStyle name="_물양장(4월19)_여천~화양간보고서(성일)_신북상수도_Book1_진도환경관리센터(4조3교대)" xfId="458" xr:uid="{00000000-0005-0000-0000-00008D010000}"/>
    <cellStyle name="_물양장(4월19)_여천~화양간보고서(성일)_신북상수도_Book1_진도환경관리센터(4조3교대)_33.고정비(4조3교대안-1)" xfId="459" xr:uid="{00000000-0005-0000-0000-00008E010000}"/>
    <cellStyle name="_물양장(4월19)_여천~화양간보고서(성일)_신북상수도_G003 - FAX 발송표" xfId="460" xr:uid="{00000000-0005-0000-0000-00008F010000}"/>
    <cellStyle name="_물양장(4월19)_여천~화양간보고서(성일)_신북상수도_G003 - FAX 발송표_진도환경관리센터(4조3교대)" xfId="461" xr:uid="{00000000-0005-0000-0000-000090010000}"/>
    <cellStyle name="_물양장(4월19)_여천~화양간보고서(성일)_신북상수도_G003 - FAX 발송표_진도환경관리센터(4조3교대)_33.고정비(4조3교대안-1)" xfId="462" xr:uid="{00000000-0005-0000-0000-000091010000}"/>
    <cellStyle name="_물양장(4월19)_여천~화양간보고서(성일)_신북상수도_H06-003.부산경남공동경마장 개발비용산정검토용역 보고서-1권(2004년 완성공사 적용)-고용보험료,퇴직공제부금 별도" xfId="463" xr:uid="{00000000-0005-0000-0000-000092010000}"/>
    <cellStyle name="_물양장(4월19)_여천~화양간보고서(성일)_신북상수도_H06-003.부산경남공동경마장 개발비용산정검토용역 보고서-1권(2004년 완성공사 적용)-고용보험료,퇴직공제부금 별도_진도환경관리센터(4조3교대)" xfId="464" xr:uid="{00000000-0005-0000-0000-000093010000}"/>
    <cellStyle name="_물양장(4월19)_여천~화양간보고서(성일)_신북상수도_H06-003.부산경남공동경마장 개발비용산정검토용역 보고서-1권(2004년 완성공사 적용)-고용보험료,퇴직공제부금 별도_진도환경관리센터(4조3교대)_33.고정비(4조3교대안-1)" xfId="465" xr:uid="{00000000-0005-0000-0000-000094010000}"/>
    <cellStyle name="_물양장(4월19)_여천~화양간보고서(성일)_신북상수도_광주광역시 광산구 신촌동 83-1 주택 부지조성공사" xfId="466" xr:uid="{00000000-0005-0000-0000-000095010000}"/>
    <cellStyle name="_물양장(4월19)_여천~화양간보고서(성일)_신북상수도_광주광역시 광산구 신촌동 83-1 주택 부지조성공사_진도환경관리센터(4조3교대)" xfId="467" xr:uid="{00000000-0005-0000-0000-000096010000}"/>
    <cellStyle name="_물양장(4월19)_여천~화양간보고서(성일)_신북상수도_광주광역시 광산구 신촌동 83-1 주택 부지조성공사_진도환경관리센터(4조3교대)_33.고정비(4조3교대안-1)" xfId="468" xr:uid="{00000000-0005-0000-0000-000097010000}"/>
    <cellStyle name="_물양장(4월19)_여천~화양간보고서(성일)_신북상수도_담양 창평 주택시설 부지조성사업" xfId="469" xr:uid="{00000000-0005-0000-0000-000098010000}"/>
    <cellStyle name="_물양장(4월19)_여천~화양간보고서(성일)_신북상수도_담양 창평 주택시설 부지조성사업_진도환경관리센터(4조3교대)" xfId="470" xr:uid="{00000000-0005-0000-0000-000099010000}"/>
    <cellStyle name="_물양장(4월19)_여천~화양간보고서(성일)_신북상수도_담양 창평 주택시설 부지조성사업_진도환경관리센터(4조3교대)_33.고정비(4조3교대안-1)" xfId="471" xr:uid="{00000000-0005-0000-0000-00009A010000}"/>
    <cellStyle name="_물양장(4월19)_여천~화양간보고서(성일)_신북상수도_법률검토" xfId="472" xr:uid="{00000000-0005-0000-0000-00009B010000}"/>
    <cellStyle name="_물양장(4월19)_여천~화양간보고서(성일)_신북상수도_법률검토_진도환경관리센터(4조3교대)" xfId="473" xr:uid="{00000000-0005-0000-0000-00009C010000}"/>
    <cellStyle name="_물양장(4월19)_여천~화양간보고서(성일)_신북상수도_법률검토_진도환경관리센터(4조3교대)_33.고정비(4조3교대안-1)" xfId="474" xr:uid="{00000000-0005-0000-0000-00009D010000}"/>
    <cellStyle name="_물양장(4월19)_여천~화양간보고서(성일)_신북상수도_보고서2목차" xfId="475" xr:uid="{00000000-0005-0000-0000-00009E010000}"/>
    <cellStyle name="_물양장(4월19)_여천~화양간보고서(성일)_신북상수도_보고서2목차_진도환경관리센터(4조3교대)" xfId="476" xr:uid="{00000000-0005-0000-0000-00009F010000}"/>
    <cellStyle name="_물양장(4월19)_여천~화양간보고서(성일)_신북상수도_보고서2목차_진도환경관리센터(4조3교대)_33.고정비(4조3교대안-1)" xfId="477" xr:uid="{00000000-0005-0000-0000-0000A0010000}"/>
    <cellStyle name="_물양장(4월19)_여천~화양간보고서(성일)_신북상수도_진도환경관리센터(4조3교대)" xfId="478" xr:uid="{00000000-0005-0000-0000-0000A1010000}"/>
    <cellStyle name="_물양장(4월19)_여천~화양간보고서(성일)_신북상수도_진도환경관리센터(4조3교대)_33.고정비(4조3교대안-1)" xfId="479" xr:uid="{00000000-0005-0000-0000-0000A2010000}"/>
    <cellStyle name="_물양장(4월19)_여천~화양간보고서(성일)_신북상수도보고서(성일)" xfId="480" xr:uid="{00000000-0005-0000-0000-0000A3010000}"/>
    <cellStyle name="_물양장(4월19)_여천~화양간보고서(성일)_신북상수도보고서(성일)_1. 표지, 제출문" xfId="481" xr:uid="{00000000-0005-0000-0000-0000A4010000}"/>
    <cellStyle name="_물양장(4월19)_여천~화양간보고서(성일)_신북상수도보고서(성일)_1. 표지, 제출문_진도환경관리센터(4조3교대)" xfId="482" xr:uid="{00000000-0005-0000-0000-0000A5010000}"/>
    <cellStyle name="_물양장(4월19)_여천~화양간보고서(성일)_신북상수도보고서(성일)_1. 표지, 제출문_진도환경관리센터(4조3교대)_33.고정비(4조3교대안-1)" xfId="483" xr:uid="{00000000-0005-0000-0000-0000A6010000}"/>
    <cellStyle name="_물양장(4월19)_여천~화양간보고서(성일)_신북상수도보고서(성일)_Book1" xfId="484" xr:uid="{00000000-0005-0000-0000-0000A7010000}"/>
    <cellStyle name="_물양장(4월19)_여천~화양간보고서(성일)_신북상수도보고서(성일)_Book1_진도환경관리센터(4조3교대)" xfId="485" xr:uid="{00000000-0005-0000-0000-0000A8010000}"/>
    <cellStyle name="_물양장(4월19)_여천~화양간보고서(성일)_신북상수도보고서(성일)_Book1_진도환경관리센터(4조3교대)_33.고정비(4조3교대안-1)" xfId="486" xr:uid="{00000000-0005-0000-0000-0000A9010000}"/>
    <cellStyle name="_물양장(4월19)_여천~화양간보고서(성일)_신북상수도보고서(성일)_G003 - FAX 발송표" xfId="487" xr:uid="{00000000-0005-0000-0000-0000AA010000}"/>
    <cellStyle name="_물양장(4월19)_여천~화양간보고서(성일)_신북상수도보고서(성일)_G003 - FAX 발송표_진도환경관리센터(4조3교대)" xfId="488" xr:uid="{00000000-0005-0000-0000-0000AB010000}"/>
    <cellStyle name="_물양장(4월19)_여천~화양간보고서(성일)_신북상수도보고서(성일)_G003 - FAX 발송표_진도환경관리센터(4조3교대)_33.고정비(4조3교대안-1)" xfId="489" xr:uid="{00000000-0005-0000-0000-0000AC010000}"/>
    <cellStyle name="_물양장(4월19)_여천~화양간보고서(성일)_신북상수도보고서(성일)_H06-003.부산경남공동경마장 개발비용산정검토용역 보고서-1권(2004년 완성공사 적용)-고용보험료,퇴직공제부금 별도" xfId="490" xr:uid="{00000000-0005-0000-0000-0000AD010000}"/>
    <cellStyle name="_물양장(4월19)_여천~화양간보고서(성일)_신북상수도보고서(성일)_H06-003.부산경남공동경마장 개발비용산정검토용역 보고서-1권(2004년 완성공사 적용)-고용보험료,퇴직공제부금 별도_진도환경관리센터(4조3교대)" xfId="491" xr:uid="{00000000-0005-0000-0000-0000AE010000}"/>
    <cellStyle name="_물양장(4월19)_여천~화양간보고서(성일)_신북상수도보고서(성일)_H06-003.부산경남공동경마장 개발비용산정검토용역 보고서-1권(2004년 완성공사 적용)-고용보험료,퇴직공제부금 별도_진도환경관리센터(4조3교대)_33.고정비(4조3교대안-1)" xfId="492" xr:uid="{00000000-0005-0000-0000-0000AF010000}"/>
    <cellStyle name="_물양장(4월19)_여천~화양간보고서(성일)_신북상수도보고서(성일)_광주광역시 광산구 신촌동 83-1 주택 부지조성공사" xfId="493" xr:uid="{00000000-0005-0000-0000-0000B0010000}"/>
    <cellStyle name="_물양장(4월19)_여천~화양간보고서(성일)_신북상수도보고서(성일)_광주광역시 광산구 신촌동 83-1 주택 부지조성공사_진도환경관리센터(4조3교대)" xfId="494" xr:uid="{00000000-0005-0000-0000-0000B1010000}"/>
    <cellStyle name="_물양장(4월19)_여천~화양간보고서(성일)_신북상수도보고서(성일)_광주광역시 광산구 신촌동 83-1 주택 부지조성공사_진도환경관리센터(4조3교대)_33.고정비(4조3교대안-1)" xfId="495" xr:uid="{00000000-0005-0000-0000-0000B2010000}"/>
    <cellStyle name="_물양장(4월19)_여천~화양간보고서(성일)_신북상수도보고서(성일)_담양 창평 주택시설 부지조성사업" xfId="496" xr:uid="{00000000-0005-0000-0000-0000B3010000}"/>
    <cellStyle name="_물양장(4월19)_여천~화양간보고서(성일)_신북상수도보고서(성일)_담양 창평 주택시설 부지조성사업_진도환경관리센터(4조3교대)" xfId="497" xr:uid="{00000000-0005-0000-0000-0000B4010000}"/>
    <cellStyle name="_물양장(4월19)_여천~화양간보고서(성일)_신북상수도보고서(성일)_담양 창평 주택시설 부지조성사업_진도환경관리센터(4조3교대)_33.고정비(4조3교대안-1)" xfId="498" xr:uid="{00000000-0005-0000-0000-0000B5010000}"/>
    <cellStyle name="_물양장(4월19)_여천~화양간보고서(성일)_신북상수도보고서(성일)_법률검토" xfId="499" xr:uid="{00000000-0005-0000-0000-0000B6010000}"/>
    <cellStyle name="_물양장(4월19)_여천~화양간보고서(성일)_신북상수도보고서(성일)_법률검토_진도환경관리센터(4조3교대)" xfId="500" xr:uid="{00000000-0005-0000-0000-0000B7010000}"/>
    <cellStyle name="_물양장(4월19)_여천~화양간보고서(성일)_신북상수도보고서(성일)_법률검토_진도환경관리센터(4조3교대)_33.고정비(4조3교대안-1)" xfId="501" xr:uid="{00000000-0005-0000-0000-0000B8010000}"/>
    <cellStyle name="_물양장(4월19)_여천~화양간보고서(성일)_신북상수도보고서(성일)_보고서2목차" xfId="502" xr:uid="{00000000-0005-0000-0000-0000B9010000}"/>
    <cellStyle name="_물양장(4월19)_여천~화양간보고서(성일)_신북상수도보고서(성일)_보고서2목차_진도환경관리센터(4조3교대)" xfId="503" xr:uid="{00000000-0005-0000-0000-0000BA010000}"/>
    <cellStyle name="_물양장(4월19)_여천~화양간보고서(성일)_신북상수도보고서(성일)_보고서2목차_진도환경관리센터(4조3교대)_33.고정비(4조3교대안-1)" xfId="504" xr:uid="{00000000-0005-0000-0000-0000BB010000}"/>
    <cellStyle name="_물양장(4월19)_여천~화양간보고서(성일)_신북상수도보고서(성일)_진도환경관리센터(4조3교대)" xfId="505" xr:uid="{00000000-0005-0000-0000-0000BC010000}"/>
    <cellStyle name="_물양장(4월19)_여천~화양간보고서(성일)_신북상수도보고서(성일)_진도환경관리센터(4조3교대)_33.고정비(4조3교대안-1)" xfId="506" xr:uid="{00000000-0005-0000-0000-0000BD010000}"/>
    <cellStyle name="_물양장(4월19)_여천~화양간보고서(성일)_진도환경관리센터(4조3교대)" xfId="507" xr:uid="{00000000-0005-0000-0000-0000BE010000}"/>
    <cellStyle name="_물양장(4월19)_여천~화양간보고서(성일)_진도환경관리센터(4조3교대)_33.고정비(4조3교대안-1)" xfId="508" xr:uid="{00000000-0005-0000-0000-0000BF010000}"/>
    <cellStyle name="_물양장(4월19)_진도환경관리센터(4조3교대)" xfId="509" xr:uid="{00000000-0005-0000-0000-0000C0010000}"/>
    <cellStyle name="_물양장(4월19)_진도환경관리센터(4조3교대)_33.고정비(4조3교대안-1)" xfId="510" xr:uid="{00000000-0005-0000-0000-0000C1010000}"/>
    <cellStyle name="_물양장실정보고(추가분)" xfId="511" xr:uid="{00000000-0005-0000-0000-0000C2010000}"/>
    <cellStyle name="_물양장실정보고(추가분)_1. 표지, 제출문" xfId="512" xr:uid="{00000000-0005-0000-0000-0000C3010000}"/>
    <cellStyle name="_물양장실정보고(추가분)_1. 표지, 제출문_진도환경관리센터(4조3교대)" xfId="513" xr:uid="{00000000-0005-0000-0000-0000C4010000}"/>
    <cellStyle name="_물양장실정보고(추가분)_1. 표지, 제출문_진도환경관리센터(4조3교대)_33.고정비(4조3교대안-1)" xfId="514" xr:uid="{00000000-0005-0000-0000-0000C5010000}"/>
    <cellStyle name="_물양장실정보고(추가분)_2차 - 물양장(C.물양장공)" xfId="515" xr:uid="{00000000-0005-0000-0000-0000C6010000}"/>
    <cellStyle name="_물양장실정보고(추가분)_2차 - 물양장(C.물양장공)_1. 표지, 제출문" xfId="516" xr:uid="{00000000-0005-0000-0000-0000C7010000}"/>
    <cellStyle name="_물양장실정보고(추가분)_2차 - 물양장(C.물양장공)_1. 표지, 제출문_진도환경관리센터(4조3교대)" xfId="517" xr:uid="{00000000-0005-0000-0000-0000C8010000}"/>
    <cellStyle name="_물양장실정보고(추가분)_2차 - 물양장(C.물양장공)_1. 표지, 제출문_진도환경관리센터(4조3교대)_33.고정비(4조3교대안-1)" xfId="518" xr:uid="{00000000-0005-0000-0000-0000C9010000}"/>
    <cellStyle name="_물양장실정보고(추가분)_2차 - 물양장(C.물양장공)_Book1" xfId="519" xr:uid="{00000000-0005-0000-0000-0000CA010000}"/>
    <cellStyle name="_물양장실정보고(추가분)_2차 - 물양장(C.물양장공)_Book1_진도환경관리센터(4조3교대)" xfId="520" xr:uid="{00000000-0005-0000-0000-0000CB010000}"/>
    <cellStyle name="_물양장실정보고(추가분)_2차 - 물양장(C.물양장공)_Book1_진도환경관리센터(4조3교대)_33.고정비(4조3교대안-1)" xfId="521" xr:uid="{00000000-0005-0000-0000-0000CC010000}"/>
    <cellStyle name="_물양장실정보고(추가분)_2차 - 물양장(C.물양장공)_G003 - FAX 발송표" xfId="522" xr:uid="{00000000-0005-0000-0000-0000CD010000}"/>
    <cellStyle name="_물양장실정보고(추가분)_2차 - 물양장(C.물양장공)_G003 - FAX 발송표_진도환경관리센터(4조3교대)" xfId="523" xr:uid="{00000000-0005-0000-0000-0000CE010000}"/>
    <cellStyle name="_물양장실정보고(추가분)_2차 - 물양장(C.물양장공)_G003 - FAX 발송표_진도환경관리센터(4조3교대)_33.고정비(4조3교대안-1)" xfId="524" xr:uid="{00000000-0005-0000-0000-0000CF010000}"/>
    <cellStyle name="_물양장실정보고(추가분)_2차 - 물양장(C.물양장공)_H06-003.부산경남공동경마장 개발비용산정검토용역 보고서-1권(2004년 완성공사 적용)-고용보험료,퇴직공제부금 별도" xfId="525" xr:uid="{00000000-0005-0000-0000-0000D0010000}"/>
    <cellStyle name="_물양장실정보고(추가분)_2차 - 물양장(C.물양장공)_H06-003.부산경남공동경마장 개발비용산정검토용역 보고서-1권(2004년 완성공사 적용)-고용보험료,퇴직공제부금 별도_진도환경관리센터(4조3교대)" xfId="526" xr:uid="{00000000-0005-0000-0000-0000D1010000}"/>
    <cellStyle name="_물양장실정보고(추가분)_2차 - 물양장(C.물양장공)_H06-003.부산경남공동경마장 개발비용산정검토용역 보고서-1권(2004년 완성공사 적용)-고용보험료,퇴직공제부금 별도_진도환경관리센터(4조3교대)_33.고정비(4조3교대안-1)" xfId="527" xr:uid="{00000000-0005-0000-0000-0000D2010000}"/>
    <cellStyle name="_물양장실정보고(추가분)_2차 - 물양장(C.물양장공)_광주광역시 광산구 신촌동 83-1 주택 부지조성공사" xfId="528" xr:uid="{00000000-0005-0000-0000-0000D3010000}"/>
    <cellStyle name="_물양장실정보고(추가분)_2차 - 물양장(C.물양장공)_광주광역시 광산구 신촌동 83-1 주택 부지조성공사_진도환경관리센터(4조3교대)" xfId="529" xr:uid="{00000000-0005-0000-0000-0000D4010000}"/>
    <cellStyle name="_물양장실정보고(추가분)_2차 - 물양장(C.물양장공)_광주광역시 광산구 신촌동 83-1 주택 부지조성공사_진도환경관리센터(4조3교대)_33.고정비(4조3교대안-1)" xfId="530" xr:uid="{00000000-0005-0000-0000-0000D5010000}"/>
    <cellStyle name="_물양장실정보고(추가분)_2차 - 물양장(C.물양장공)_담양 창평 주택시설 부지조성사업" xfId="531" xr:uid="{00000000-0005-0000-0000-0000D6010000}"/>
    <cellStyle name="_물양장실정보고(추가분)_2차 - 물양장(C.물양장공)_담양 창평 주택시설 부지조성사업_진도환경관리센터(4조3교대)" xfId="532" xr:uid="{00000000-0005-0000-0000-0000D7010000}"/>
    <cellStyle name="_물양장실정보고(추가분)_2차 - 물양장(C.물양장공)_담양 창평 주택시설 부지조성사업_진도환경관리센터(4조3교대)_33.고정비(4조3교대안-1)" xfId="533" xr:uid="{00000000-0005-0000-0000-0000D8010000}"/>
    <cellStyle name="_물양장실정보고(추가분)_2차 - 물양장(C.물양장공)_법률검토" xfId="534" xr:uid="{00000000-0005-0000-0000-0000D9010000}"/>
    <cellStyle name="_물양장실정보고(추가분)_2차 - 물양장(C.물양장공)_법률검토_진도환경관리센터(4조3교대)" xfId="535" xr:uid="{00000000-0005-0000-0000-0000DA010000}"/>
    <cellStyle name="_물양장실정보고(추가분)_2차 - 물양장(C.물양장공)_법률검토_진도환경관리센터(4조3교대)_33.고정비(4조3교대안-1)" xfId="536" xr:uid="{00000000-0005-0000-0000-0000DB010000}"/>
    <cellStyle name="_물양장실정보고(추가분)_2차 - 물양장(C.물양장공)_보고서2목차" xfId="537" xr:uid="{00000000-0005-0000-0000-0000DC010000}"/>
    <cellStyle name="_물양장실정보고(추가분)_2차 - 물양장(C.물양장공)_보고서2목차_진도환경관리센터(4조3교대)" xfId="538" xr:uid="{00000000-0005-0000-0000-0000DD010000}"/>
    <cellStyle name="_물양장실정보고(추가분)_2차 - 물양장(C.물양장공)_보고서2목차_진도환경관리센터(4조3교대)_33.고정비(4조3교대안-1)" xfId="539" xr:uid="{00000000-0005-0000-0000-0000DE010000}"/>
    <cellStyle name="_물양장실정보고(추가분)_2차 - 물양장(C.물양장공)_신북" xfId="540" xr:uid="{00000000-0005-0000-0000-0000DF010000}"/>
    <cellStyle name="_물양장실정보고(추가분)_2차 - 물양장(C.물양장공)_신북_1. 표지, 제출문" xfId="541" xr:uid="{00000000-0005-0000-0000-0000E0010000}"/>
    <cellStyle name="_물양장실정보고(추가분)_2차 - 물양장(C.물양장공)_신북_1. 표지, 제출문_진도환경관리센터(4조3교대)" xfId="542" xr:uid="{00000000-0005-0000-0000-0000E1010000}"/>
    <cellStyle name="_물양장실정보고(추가분)_2차 - 물양장(C.물양장공)_신북_1. 표지, 제출문_진도환경관리센터(4조3교대)_33.고정비(4조3교대안-1)" xfId="543" xr:uid="{00000000-0005-0000-0000-0000E2010000}"/>
    <cellStyle name="_물양장실정보고(추가분)_2차 - 물양장(C.물양장공)_신북_Book1" xfId="544" xr:uid="{00000000-0005-0000-0000-0000E3010000}"/>
    <cellStyle name="_물양장실정보고(추가분)_2차 - 물양장(C.물양장공)_신북_Book1_진도환경관리센터(4조3교대)" xfId="545" xr:uid="{00000000-0005-0000-0000-0000E4010000}"/>
    <cellStyle name="_물양장실정보고(추가분)_2차 - 물양장(C.물양장공)_신북_Book1_진도환경관리센터(4조3교대)_33.고정비(4조3교대안-1)" xfId="546" xr:uid="{00000000-0005-0000-0000-0000E5010000}"/>
    <cellStyle name="_물양장실정보고(추가분)_2차 - 물양장(C.물양장공)_신북_G003 - FAX 발송표" xfId="547" xr:uid="{00000000-0005-0000-0000-0000E6010000}"/>
    <cellStyle name="_물양장실정보고(추가분)_2차 - 물양장(C.물양장공)_신북_G003 - FAX 발송표_진도환경관리센터(4조3교대)" xfId="548" xr:uid="{00000000-0005-0000-0000-0000E7010000}"/>
    <cellStyle name="_물양장실정보고(추가분)_2차 - 물양장(C.물양장공)_신북_G003 - FAX 발송표_진도환경관리센터(4조3교대)_33.고정비(4조3교대안-1)" xfId="549" xr:uid="{00000000-0005-0000-0000-0000E8010000}"/>
    <cellStyle name="_물양장실정보고(추가분)_2차 - 물양장(C.물양장공)_신북_H06-003.부산경남공동경마장 개발비용산정검토용역 보고서-1권(2004년 완성공사 적용)-고용보험료,퇴직공제부금 별도" xfId="550" xr:uid="{00000000-0005-0000-0000-0000E9010000}"/>
    <cellStyle name="_물양장실정보고(추가분)_2차 - 물양장(C.물양장공)_신북_H06-003.부산경남공동경마장 개발비용산정검토용역 보고서-1권(2004년 완성공사 적용)-고용보험료,퇴직공제부금 별도_진도환경관리센터(4조3교대)" xfId="551" xr:uid="{00000000-0005-0000-0000-0000EA010000}"/>
    <cellStyle name="_물양장실정보고(추가분)_2차 - 물양장(C.물양장공)_신북_H06-003.부산경남공동경마장 개발비용산정검토용역 보고서-1권(2004년 완성공사 적용)-고용보험료,퇴직공제부금 별도_진도환경관리센터(4조3교대)_33.고정비(4조3교대안-1)" xfId="552" xr:uid="{00000000-0005-0000-0000-0000EB010000}"/>
    <cellStyle name="_물양장실정보고(추가분)_2차 - 물양장(C.물양장공)_신북_광주광역시 광산구 신촌동 83-1 주택 부지조성공사" xfId="553" xr:uid="{00000000-0005-0000-0000-0000EC010000}"/>
    <cellStyle name="_물양장실정보고(추가분)_2차 - 물양장(C.물양장공)_신북_광주광역시 광산구 신촌동 83-1 주택 부지조성공사_진도환경관리센터(4조3교대)" xfId="554" xr:uid="{00000000-0005-0000-0000-0000ED010000}"/>
    <cellStyle name="_물양장실정보고(추가분)_2차 - 물양장(C.물양장공)_신북_광주광역시 광산구 신촌동 83-1 주택 부지조성공사_진도환경관리센터(4조3교대)_33.고정비(4조3교대안-1)" xfId="555" xr:uid="{00000000-0005-0000-0000-0000EE010000}"/>
    <cellStyle name="_물양장실정보고(추가분)_2차 - 물양장(C.물양장공)_신북_담양 창평 주택시설 부지조성사업" xfId="556" xr:uid="{00000000-0005-0000-0000-0000EF010000}"/>
    <cellStyle name="_물양장실정보고(추가분)_2차 - 물양장(C.물양장공)_신북_담양 창평 주택시설 부지조성사업_진도환경관리센터(4조3교대)" xfId="557" xr:uid="{00000000-0005-0000-0000-0000F0010000}"/>
    <cellStyle name="_물양장실정보고(추가분)_2차 - 물양장(C.물양장공)_신북_담양 창평 주택시설 부지조성사업_진도환경관리센터(4조3교대)_33.고정비(4조3교대안-1)" xfId="558" xr:uid="{00000000-0005-0000-0000-0000F1010000}"/>
    <cellStyle name="_물양장실정보고(추가분)_2차 - 물양장(C.물양장공)_신북_법률검토" xfId="559" xr:uid="{00000000-0005-0000-0000-0000F2010000}"/>
    <cellStyle name="_물양장실정보고(추가분)_2차 - 물양장(C.물양장공)_신북_법률검토_진도환경관리센터(4조3교대)" xfId="560" xr:uid="{00000000-0005-0000-0000-0000F3010000}"/>
    <cellStyle name="_물양장실정보고(추가분)_2차 - 물양장(C.물양장공)_신북_법률검토_진도환경관리센터(4조3교대)_33.고정비(4조3교대안-1)" xfId="561" xr:uid="{00000000-0005-0000-0000-0000F4010000}"/>
    <cellStyle name="_물양장실정보고(추가분)_2차 - 물양장(C.물양장공)_신북_보고서2목차" xfId="562" xr:uid="{00000000-0005-0000-0000-0000F5010000}"/>
    <cellStyle name="_물양장실정보고(추가분)_2차 - 물양장(C.물양장공)_신북_보고서2목차_진도환경관리센터(4조3교대)" xfId="563" xr:uid="{00000000-0005-0000-0000-0000F6010000}"/>
    <cellStyle name="_물양장실정보고(추가분)_2차 - 물양장(C.물양장공)_신북_보고서2목차_진도환경관리센터(4조3교대)_33.고정비(4조3교대안-1)" xfId="564" xr:uid="{00000000-0005-0000-0000-0000F7010000}"/>
    <cellStyle name="_물양장실정보고(추가분)_2차 - 물양장(C.물양장공)_신북_진도환경관리센터(4조3교대)" xfId="565" xr:uid="{00000000-0005-0000-0000-0000F8010000}"/>
    <cellStyle name="_물양장실정보고(추가분)_2차 - 물양장(C.물양장공)_신북_진도환경관리센터(4조3교대)_33.고정비(4조3교대안-1)" xfId="566" xr:uid="{00000000-0005-0000-0000-0000F9010000}"/>
    <cellStyle name="_물양장실정보고(추가분)_2차 - 물양장(C.물양장공)_신북상수도보고서(성일)" xfId="567" xr:uid="{00000000-0005-0000-0000-0000FA010000}"/>
    <cellStyle name="_물양장실정보고(추가분)_2차 - 물양장(C.물양장공)_신북상수도보고서(성일)_1. 표지, 제출문" xfId="568" xr:uid="{00000000-0005-0000-0000-0000FB010000}"/>
    <cellStyle name="_물양장실정보고(추가분)_2차 - 물양장(C.물양장공)_신북상수도보고서(성일)_1. 표지, 제출문_진도환경관리센터(4조3교대)" xfId="569" xr:uid="{00000000-0005-0000-0000-0000FC010000}"/>
    <cellStyle name="_물양장실정보고(추가분)_2차 - 물양장(C.물양장공)_신북상수도보고서(성일)_1. 표지, 제출문_진도환경관리센터(4조3교대)_33.고정비(4조3교대안-1)" xfId="570" xr:uid="{00000000-0005-0000-0000-0000FD010000}"/>
    <cellStyle name="_물양장실정보고(추가분)_2차 - 물양장(C.물양장공)_신북상수도보고서(성일)_Book1" xfId="571" xr:uid="{00000000-0005-0000-0000-0000FE010000}"/>
    <cellStyle name="_물양장실정보고(추가분)_2차 - 물양장(C.물양장공)_신북상수도보고서(성일)_Book1_진도환경관리센터(4조3교대)" xfId="572" xr:uid="{00000000-0005-0000-0000-0000FF010000}"/>
    <cellStyle name="_물양장실정보고(추가분)_2차 - 물양장(C.물양장공)_신북상수도보고서(성일)_Book1_진도환경관리센터(4조3교대)_33.고정비(4조3교대안-1)" xfId="573" xr:uid="{00000000-0005-0000-0000-000000020000}"/>
    <cellStyle name="_물양장실정보고(추가분)_2차 - 물양장(C.물양장공)_신북상수도보고서(성일)_G003 - FAX 발송표" xfId="574" xr:uid="{00000000-0005-0000-0000-000001020000}"/>
    <cellStyle name="_물양장실정보고(추가분)_2차 - 물양장(C.물양장공)_신북상수도보고서(성일)_G003 - FAX 발송표_진도환경관리센터(4조3교대)" xfId="575" xr:uid="{00000000-0005-0000-0000-000002020000}"/>
    <cellStyle name="_물양장실정보고(추가분)_2차 - 물양장(C.물양장공)_신북상수도보고서(성일)_G003 - FAX 발송표_진도환경관리센터(4조3교대)_33.고정비(4조3교대안-1)" xfId="576" xr:uid="{00000000-0005-0000-0000-000003020000}"/>
    <cellStyle name="_물양장실정보고(추가분)_2차 - 물양장(C.물양장공)_신북상수도보고서(성일)_H06-003.부산경남공동경마장 개발비용산정검토용역 보고서-1권(2004년 완성공사 적용)-고용보험료,퇴직공제부금 별도" xfId="577" xr:uid="{00000000-0005-0000-0000-000004020000}"/>
    <cellStyle name="_물양장실정보고(추가분)_2차 - 물양장(C.물양장공)_신북상수도보고서(성일)_H06-003.부산경남공동경마장 개발비용산정검토용역 보고서-1권(2004년 완성공사 적용)-고용보험료,퇴직공제부금 별도_진도환경관리센터(4조3교대)" xfId="578" xr:uid="{00000000-0005-0000-0000-000005020000}"/>
    <cellStyle name="_물양장실정보고(추가분)_2차 - 물양장(C.물양장공)_신북상수도보고서(성일)_H06-003.부산경남공동경마장 개발비용산정검토용역 보고서-1권(2004년 완성공사 적용)-고용보험료,퇴직공제부금 별도_진도환경관리센터(4조3교대)_33.고정비(4조3교대안-1)" xfId="579" xr:uid="{00000000-0005-0000-0000-000006020000}"/>
    <cellStyle name="_물양장실정보고(추가분)_2차 - 물양장(C.물양장공)_신북상수도보고서(성일)_광주광역시 광산구 신촌동 83-1 주택 부지조성공사" xfId="580" xr:uid="{00000000-0005-0000-0000-000007020000}"/>
    <cellStyle name="_물양장실정보고(추가분)_2차 - 물양장(C.물양장공)_신북상수도보고서(성일)_광주광역시 광산구 신촌동 83-1 주택 부지조성공사_진도환경관리센터(4조3교대)" xfId="581" xr:uid="{00000000-0005-0000-0000-000008020000}"/>
    <cellStyle name="_물양장실정보고(추가분)_2차 - 물양장(C.물양장공)_신북상수도보고서(성일)_광주광역시 광산구 신촌동 83-1 주택 부지조성공사_진도환경관리센터(4조3교대)_33.고정비(4조3교대안-1)" xfId="582" xr:uid="{00000000-0005-0000-0000-000009020000}"/>
    <cellStyle name="_물양장실정보고(추가분)_2차 - 물양장(C.물양장공)_신북상수도보고서(성일)_담양 창평 주택시설 부지조성사업" xfId="583" xr:uid="{00000000-0005-0000-0000-00000A020000}"/>
    <cellStyle name="_물양장실정보고(추가분)_2차 - 물양장(C.물양장공)_신북상수도보고서(성일)_담양 창평 주택시설 부지조성사업_진도환경관리센터(4조3교대)" xfId="584" xr:uid="{00000000-0005-0000-0000-00000B020000}"/>
    <cellStyle name="_물양장실정보고(추가분)_2차 - 물양장(C.물양장공)_신북상수도보고서(성일)_담양 창평 주택시설 부지조성사업_진도환경관리센터(4조3교대)_33.고정비(4조3교대안-1)" xfId="585" xr:uid="{00000000-0005-0000-0000-00000C020000}"/>
    <cellStyle name="_물양장실정보고(추가분)_2차 - 물양장(C.물양장공)_신북상수도보고서(성일)_법률검토" xfId="586" xr:uid="{00000000-0005-0000-0000-00000D020000}"/>
    <cellStyle name="_물양장실정보고(추가분)_2차 - 물양장(C.물양장공)_신북상수도보고서(성일)_법률검토_진도환경관리센터(4조3교대)" xfId="587" xr:uid="{00000000-0005-0000-0000-00000E020000}"/>
    <cellStyle name="_물양장실정보고(추가분)_2차 - 물양장(C.물양장공)_신북상수도보고서(성일)_법률검토_진도환경관리센터(4조3교대)_33.고정비(4조3교대안-1)" xfId="588" xr:uid="{00000000-0005-0000-0000-00000F020000}"/>
    <cellStyle name="_물양장실정보고(추가분)_2차 - 물양장(C.물양장공)_신북상수도보고서(성일)_보고서2목차" xfId="589" xr:uid="{00000000-0005-0000-0000-000010020000}"/>
    <cellStyle name="_물양장실정보고(추가분)_2차 - 물양장(C.물양장공)_신북상수도보고서(성일)_보고서2목차_진도환경관리센터(4조3교대)" xfId="590" xr:uid="{00000000-0005-0000-0000-000011020000}"/>
    <cellStyle name="_물양장실정보고(추가분)_2차 - 물양장(C.물양장공)_신북상수도보고서(성일)_보고서2목차_진도환경관리센터(4조3교대)_33.고정비(4조3교대안-1)" xfId="591" xr:uid="{00000000-0005-0000-0000-000012020000}"/>
    <cellStyle name="_물양장실정보고(추가분)_2차 - 물양장(C.물양장공)_신북상수도보고서(성일)_신북" xfId="592" xr:uid="{00000000-0005-0000-0000-000013020000}"/>
    <cellStyle name="_물양장실정보고(추가분)_2차 - 물양장(C.물양장공)_신북상수도보고서(성일)_신북_1. 표지, 제출문" xfId="593" xr:uid="{00000000-0005-0000-0000-000014020000}"/>
    <cellStyle name="_물양장실정보고(추가분)_2차 - 물양장(C.물양장공)_신북상수도보고서(성일)_신북_1. 표지, 제출문_진도환경관리센터(4조3교대)" xfId="594" xr:uid="{00000000-0005-0000-0000-000015020000}"/>
    <cellStyle name="_물양장실정보고(추가분)_2차 - 물양장(C.물양장공)_신북상수도보고서(성일)_신북_1. 표지, 제출문_진도환경관리센터(4조3교대)_33.고정비(4조3교대안-1)" xfId="595" xr:uid="{00000000-0005-0000-0000-000016020000}"/>
    <cellStyle name="_물양장실정보고(추가분)_2차 - 물양장(C.물양장공)_신북상수도보고서(성일)_신북_Book1" xfId="596" xr:uid="{00000000-0005-0000-0000-000017020000}"/>
    <cellStyle name="_물양장실정보고(추가분)_2차 - 물양장(C.물양장공)_신북상수도보고서(성일)_신북_Book1_진도환경관리센터(4조3교대)" xfId="597" xr:uid="{00000000-0005-0000-0000-000018020000}"/>
    <cellStyle name="_물양장실정보고(추가분)_2차 - 물양장(C.물양장공)_신북상수도보고서(성일)_신북_Book1_진도환경관리센터(4조3교대)_33.고정비(4조3교대안-1)" xfId="598" xr:uid="{00000000-0005-0000-0000-000019020000}"/>
    <cellStyle name="_물양장실정보고(추가분)_2차 - 물양장(C.물양장공)_신북상수도보고서(성일)_신북_G003 - FAX 발송표" xfId="599" xr:uid="{00000000-0005-0000-0000-00001A020000}"/>
    <cellStyle name="_물양장실정보고(추가분)_2차 - 물양장(C.물양장공)_신북상수도보고서(성일)_신북_G003 - FAX 발송표_진도환경관리센터(4조3교대)" xfId="600" xr:uid="{00000000-0005-0000-0000-00001B020000}"/>
    <cellStyle name="_물양장실정보고(추가분)_2차 - 물양장(C.물양장공)_신북상수도보고서(성일)_신북_G003 - FAX 발송표_진도환경관리센터(4조3교대)_33.고정비(4조3교대안-1)" xfId="601" xr:uid="{00000000-0005-0000-0000-00001C020000}"/>
    <cellStyle name="_물양장실정보고(추가분)_2차 - 물양장(C.물양장공)_신북상수도보고서(성일)_신북_H06-003.부산경남공동경마장 개발비용산정검토용역 보고서-1권(2004년 완성공사 적용)-고용보험료,퇴직공제부금 별도" xfId="602" xr:uid="{00000000-0005-0000-0000-00001D020000}"/>
    <cellStyle name="_물양장실정보고(추가분)_2차 - 물양장(C.물양장공)_신북상수도보고서(성일)_신북_H06-003.부산경남공동경마장 개발비용산정검토용역 보고서-1권(2004년 완성공사 적용)-고용보험료,퇴직공제부금 별도_진도환경관리센터(4조3교대)" xfId="603" xr:uid="{00000000-0005-0000-0000-00001E020000}"/>
    <cellStyle name="_물양장실정보고(추가분)_2차 - 물양장(C.물양장공)_신북상수도보고서(성일)_신북_H06-003.부산경남공동경마장 개발비용산정검토용역 보고서-1권(2004년 완성공사 적용)-고용보험료,퇴직공제부금 별도_진도환경관리센터(4조3교대)_33.고정비(4조3교대안-1)" xfId="604" xr:uid="{00000000-0005-0000-0000-00001F020000}"/>
    <cellStyle name="_물양장실정보고(추가분)_2차 - 물양장(C.물양장공)_신북상수도보고서(성일)_신북_광주광역시 광산구 신촌동 83-1 주택 부지조성공사" xfId="605" xr:uid="{00000000-0005-0000-0000-000020020000}"/>
    <cellStyle name="_물양장실정보고(추가분)_2차 - 물양장(C.물양장공)_신북상수도보고서(성일)_신북_광주광역시 광산구 신촌동 83-1 주택 부지조성공사_진도환경관리센터(4조3교대)" xfId="606" xr:uid="{00000000-0005-0000-0000-000021020000}"/>
    <cellStyle name="_물양장실정보고(추가분)_2차 - 물양장(C.물양장공)_신북상수도보고서(성일)_신북_광주광역시 광산구 신촌동 83-1 주택 부지조성공사_진도환경관리센터(4조3교대)_33.고정비(4조3교대안-1)" xfId="607" xr:uid="{00000000-0005-0000-0000-000022020000}"/>
    <cellStyle name="_물양장실정보고(추가분)_2차 - 물양장(C.물양장공)_신북상수도보고서(성일)_신북_담양 창평 주택시설 부지조성사업" xfId="608" xr:uid="{00000000-0005-0000-0000-000023020000}"/>
    <cellStyle name="_물양장실정보고(추가분)_2차 - 물양장(C.물양장공)_신북상수도보고서(성일)_신북_담양 창평 주택시설 부지조성사업_진도환경관리센터(4조3교대)" xfId="609" xr:uid="{00000000-0005-0000-0000-000024020000}"/>
    <cellStyle name="_물양장실정보고(추가분)_2차 - 물양장(C.물양장공)_신북상수도보고서(성일)_신북_담양 창평 주택시설 부지조성사업_진도환경관리센터(4조3교대)_33.고정비(4조3교대안-1)" xfId="610" xr:uid="{00000000-0005-0000-0000-000025020000}"/>
    <cellStyle name="_물양장실정보고(추가분)_2차 - 물양장(C.물양장공)_신북상수도보고서(성일)_신북_법률검토" xfId="611" xr:uid="{00000000-0005-0000-0000-000026020000}"/>
    <cellStyle name="_물양장실정보고(추가분)_2차 - 물양장(C.물양장공)_신북상수도보고서(성일)_신북_법률검토_진도환경관리센터(4조3교대)" xfId="612" xr:uid="{00000000-0005-0000-0000-000027020000}"/>
    <cellStyle name="_물양장실정보고(추가분)_2차 - 물양장(C.물양장공)_신북상수도보고서(성일)_신북_법률검토_진도환경관리센터(4조3교대)_33.고정비(4조3교대안-1)" xfId="613" xr:uid="{00000000-0005-0000-0000-000028020000}"/>
    <cellStyle name="_물양장실정보고(추가분)_2차 - 물양장(C.물양장공)_신북상수도보고서(성일)_신북_보고서2목차" xfId="614" xr:uid="{00000000-0005-0000-0000-000029020000}"/>
    <cellStyle name="_물양장실정보고(추가분)_2차 - 물양장(C.물양장공)_신북상수도보고서(성일)_신북_보고서2목차_진도환경관리센터(4조3교대)" xfId="615" xr:uid="{00000000-0005-0000-0000-00002A020000}"/>
    <cellStyle name="_물양장실정보고(추가분)_2차 - 물양장(C.물양장공)_신북상수도보고서(성일)_신북_보고서2목차_진도환경관리센터(4조3교대)_33.고정비(4조3교대안-1)" xfId="616" xr:uid="{00000000-0005-0000-0000-00002B020000}"/>
    <cellStyle name="_물양장실정보고(추가분)_2차 - 물양장(C.물양장공)_신북상수도보고서(성일)_신북_진도환경관리센터(4조3교대)" xfId="617" xr:uid="{00000000-0005-0000-0000-00002C020000}"/>
    <cellStyle name="_물양장실정보고(추가분)_2차 - 물양장(C.물양장공)_신북상수도보고서(성일)_신북_진도환경관리센터(4조3교대)_33.고정비(4조3교대안-1)" xfId="618" xr:uid="{00000000-0005-0000-0000-00002D020000}"/>
    <cellStyle name="_물양장실정보고(추가분)_2차 - 물양장(C.물양장공)_신북상수도보고서(성일)_신북상수도" xfId="619" xr:uid="{00000000-0005-0000-0000-00002E020000}"/>
    <cellStyle name="_물양장실정보고(추가분)_2차 - 물양장(C.물양장공)_신북상수도보고서(성일)_신북상수도_1. 표지, 제출문" xfId="620" xr:uid="{00000000-0005-0000-0000-00002F020000}"/>
    <cellStyle name="_물양장실정보고(추가분)_2차 - 물양장(C.물양장공)_신북상수도보고서(성일)_신북상수도_1. 표지, 제출문_진도환경관리센터(4조3교대)" xfId="621" xr:uid="{00000000-0005-0000-0000-000030020000}"/>
    <cellStyle name="_물양장실정보고(추가분)_2차 - 물양장(C.물양장공)_신북상수도보고서(성일)_신북상수도_1. 표지, 제출문_진도환경관리센터(4조3교대)_33.고정비(4조3교대안-1)" xfId="622" xr:uid="{00000000-0005-0000-0000-000031020000}"/>
    <cellStyle name="_물양장실정보고(추가분)_2차 - 물양장(C.물양장공)_신북상수도보고서(성일)_신북상수도_Book1" xfId="623" xr:uid="{00000000-0005-0000-0000-000032020000}"/>
    <cellStyle name="_물양장실정보고(추가분)_2차 - 물양장(C.물양장공)_신북상수도보고서(성일)_신북상수도_Book1_진도환경관리센터(4조3교대)" xfId="624" xr:uid="{00000000-0005-0000-0000-000033020000}"/>
    <cellStyle name="_물양장실정보고(추가분)_2차 - 물양장(C.물양장공)_신북상수도보고서(성일)_신북상수도_Book1_진도환경관리센터(4조3교대)_33.고정비(4조3교대안-1)" xfId="625" xr:uid="{00000000-0005-0000-0000-000034020000}"/>
    <cellStyle name="_물양장실정보고(추가분)_2차 - 물양장(C.물양장공)_신북상수도보고서(성일)_신북상수도_G003 - FAX 발송표" xfId="626" xr:uid="{00000000-0005-0000-0000-000035020000}"/>
    <cellStyle name="_물양장실정보고(추가분)_2차 - 물양장(C.물양장공)_신북상수도보고서(성일)_신북상수도_G003 - FAX 발송표_진도환경관리센터(4조3교대)" xfId="627" xr:uid="{00000000-0005-0000-0000-000036020000}"/>
    <cellStyle name="_물양장실정보고(추가분)_2차 - 물양장(C.물양장공)_신북상수도보고서(성일)_신북상수도_G003 - FAX 발송표_진도환경관리센터(4조3교대)_33.고정비(4조3교대안-1)" xfId="628" xr:uid="{00000000-0005-0000-0000-000037020000}"/>
    <cellStyle name="_물양장실정보고(추가분)_2차 - 물양장(C.물양장공)_신북상수도보고서(성일)_신북상수도_H06-003.부산경남공동경마장 개발비용산정검토용역 보고서-1권(2004년 완성공사 적용)-고용보험료,퇴직공제부금 별도" xfId="629" xr:uid="{00000000-0005-0000-0000-000038020000}"/>
    <cellStyle name="_물양장실정보고(추가분)_2차 - 물양장(C.물양장공)_신북상수도보고서(성일)_신북상수도_H06-003.부산경남공동경마장 개발비용산정검토용역 보고서-1권(2004년 완성공사 적용)-고용보험료,퇴직공제부금 별도_진도환경관리센터(4조3교대)" xfId="630" xr:uid="{00000000-0005-0000-0000-000039020000}"/>
    <cellStyle name="_물양장실정보고(추가분)_2차 - 물양장(C.물양장공)_신북상수도보고서(성일)_신북상수도_H06-003.부산경남공동경마장 개발비용산정검토용역 보고서-1권(2004년 완성공사 적용)-고용보험료,퇴직공제부금 별도_진도환경관리센터(4조3교대)_33.고정비(4조3교대안-1)" xfId="631" xr:uid="{00000000-0005-0000-0000-00003A020000}"/>
    <cellStyle name="_물양장실정보고(추가분)_2차 - 물양장(C.물양장공)_신북상수도보고서(성일)_신북상수도_광주광역시 광산구 신촌동 83-1 주택 부지조성공사" xfId="632" xr:uid="{00000000-0005-0000-0000-00003B020000}"/>
    <cellStyle name="_물양장실정보고(추가분)_2차 - 물양장(C.물양장공)_신북상수도보고서(성일)_신북상수도_광주광역시 광산구 신촌동 83-1 주택 부지조성공사_진도환경관리센터(4조3교대)" xfId="633" xr:uid="{00000000-0005-0000-0000-00003C020000}"/>
    <cellStyle name="_물양장실정보고(추가분)_2차 - 물양장(C.물양장공)_신북상수도보고서(성일)_신북상수도_광주광역시 광산구 신촌동 83-1 주택 부지조성공사_진도환경관리센터(4조3교대)_33.고정비(4조3교대안-1)" xfId="634" xr:uid="{00000000-0005-0000-0000-00003D020000}"/>
    <cellStyle name="_물양장실정보고(추가분)_2차 - 물양장(C.물양장공)_신북상수도보고서(성일)_신북상수도_담양 창평 주택시설 부지조성사업" xfId="635" xr:uid="{00000000-0005-0000-0000-00003E020000}"/>
    <cellStyle name="_물양장실정보고(추가분)_2차 - 물양장(C.물양장공)_신북상수도보고서(성일)_신북상수도_담양 창평 주택시설 부지조성사업_진도환경관리센터(4조3교대)" xfId="636" xr:uid="{00000000-0005-0000-0000-00003F020000}"/>
    <cellStyle name="_물양장실정보고(추가분)_2차 - 물양장(C.물양장공)_신북상수도보고서(성일)_신북상수도_담양 창평 주택시설 부지조성사업_진도환경관리센터(4조3교대)_33.고정비(4조3교대안-1)" xfId="637" xr:uid="{00000000-0005-0000-0000-000040020000}"/>
    <cellStyle name="_물양장실정보고(추가분)_2차 - 물양장(C.물양장공)_신북상수도보고서(성일)_신북상수도_법률검토" xfId="638" xr:uid="{00000000-0005-0000-0000-000041020000}"/>
    <cellStyle name="_물양장실정보고(추가분)_2차 - 물양장(C.물양장공)_신북상수도보고서(성일)_신북상수도_법률검토_진도환경관리센터(4조3교대)" xfId="639" xr:uid="{00000000-0005-0000-0000-000042020000}"/>
    <cellStyle name="_물양장실정보고(추가분)_2차 - 물양장(C.물양장공)_신북상수도보고서(성일)_신북상수도_법률검토_진도환경관리센터(4조3교대)_33.고정비(4조3교대안-1)" xfId="640" xr:uid="{00000000-0005-0000-0000-000043020000}"/>
    <cellStyle name="_물양장실정보고(추가분)_2차 - 물양장(C.물양장공)_신북상수도보고서(성일)_신북상수도_보고서2목차" xfId="641" xr:uid="{00000000-0005-0000-0000-000044020000}"/>
    <cellStyle name="_물양장실정보고(추가분)_2차 - 물양장(C.물양장공)_신북상수도보고서(성일)_신북상수도_보고서2목차_진도환경관리센터(4조3교대)" xfId="642" xr:uid="{00000000-0005-0000-0000-000045020000}"/>
    <cellStyle name="_물양장실정보고(추가분)_2차 - 물양장(C.물양장공)_신북상수도보고서(성일)_신북상수도_보고서2목차_진도환경관리센터(4조3교대)_33.고정비(4조3교대안-1)" xfId="643" xr:uid="{00000000-0005-0000-0000-000046020000}"/>
    <cellStyle name="_물양장실정보고(추가분)_2차 - 물양장(C.물양장공)_신북상수도보고서(성일)_신북상수도_진도환경관리센터(4조3교대)" xfId="644" xr:uid="{00000000-0005-0000-0000-000047020000}"/>
    <cellStyle name="_물양장실정보고(추가분)_2차 - 물양장(C.물양장공)_신북상수도보고서(성일)_신북상수도_진도환경관리센터(4조3교대)_33.고정비(4조3교대안-1)" xfId="645" xr:uid="{00000000-0005-0000-0000-000048020000}"/>
    <cellStyle name="_물양장실정보고(추가분)_2차 - 물양장(C.물양장공)_신북상수도보고서(성일)_신북상수도보고서(성일)" xfId="646" xr:uid="{00000000-0005-0000-0000-000049020000}"/>
    <cellStyle name="_물양장실정보고(추가분)_2차 - 물양장(C.물양장공)_신북상수도보고서(성일)_신북상수도보고서(성일)_1. 표지, 제출문" xfId="647" xr:uid="{00000000-0005-0000-0000-00004A020000}"/>
    <cellStyle name="_물양장실정보고(추가분)_2차 - 물양장(C.물양장공)_신북상수도보고서(성일)_신북상수도보고서(성일)_1. 표지, 제출문_진도환경관리센터(4조3교대)" xfId="648" xr:uid="{00000000-0005-0000-0000-00004B020000}"/>
    <cellStyle name="_물양장실정보고(추가분)_2차 - 물양장(C.물양장공)_신북상수도보고서(성일)_신북상수도보고서(성일)_1. 표지, 제출문_진도환경관리센터(4조3교대)_33.고정비(4조3교대안-1)" xfId="649" xr:uid="{00000000-0005-0000-0000-00004C020000}"/>
    <cellStyle name="_물양장실정보고(추가분)_2차 - 물양장(C.물양장공)_신북상수도보고서(성일)_신북상수도보고서(성일)_Book1" xfId="650" xr:uid="{00000000-0005-0000-0000-00004D020000}"/>
    <cellStyle name="_물양장실정보고(추가분)_2차 - 물양장(C.물양장공)_신북상수도보고서(성일)_신북상수도보고서(성일)_Book1_진도환경관리센터(4조3교대)" xfId="651" xr:uid="{00000000-0005-0000-0000-00004E020000}"/>
    <cellStyle name="_물양장실정보고(추가분)_2차 - 물양장(C.물양장공)_신북상수도보고서(성일)_신북상수도보고서(성일)_Book1_진도환경관리센터(4조3교대)_33.고정비(4조3교대안-1)" xfId="652" xr:uid="{00000000-0005-0000-0000-00004F020000}"/>
    <cellStyle name="_물양장실정보고(추가분)_2차 - 물양장(C.물양장공)_신북상수도보고서(성일)_신북상수도보고서(성일)_G003 - FAX 발송표" xfId="653" xr:uid="{00000000-0005-0000-0000-000050020000}"/>
    <cellStyle name="_물양장실정보고(추가분)_2차 - 물양장(C.물양장공)_신북상수도보고서(성일)_신북상수도보고서(성일)_G003 - FAX 발송표_진도환경관리센터(4조3교대)" xfId="654" xr:uid="{00000000-0005-0000-0000-000051020000}"/>
    <cellStyle name="_물양장실정보고(추가분)_2차 - 물양장(C.물양장공)_신북상수도보고서(성일)_신북상수도보고서(성일)_G003 - FAX 발송표_진도환경관리센터(4조3교대)_33.고정비(4조3교대안-1)" xfId="655" xr:uid="{00000000-0005-0000-0000-000052020000}"/>
    <cellStyle name="_물양장실정보고(추가분)_2차 - 물양장(C.물양장공)_신북상수도보고서(성일)_신북상수도보고서(성일)_H06-003.부산경남공동경마장 개발비용산정검토용역 보고서-1권(2004년 완성공사 적용)-고용보험료,퇴직공제부금 별도" xfId="656" xr:uid="{00000000-0005-0000-0000-000053020000}"/>
    <cellStyle name="_물양장실정보고(추가분)_2차 - 물양장(C.물양장공)_신북상수도보고서(성일)_신북상수도보고서(성일)_H06-003.부산경남공동경마장 개발비용산정검토용역 보고서-1권(2004년 완성공사 적용)-고용보험료,퇴직공제부금 별도_진도환경관리센터(4조3교대)" xfId="657" xr:uid="{00000000-0005-0000-0000-000054020000}"/>
    <cellStyle name="_물양장실정보고(추가분)_2차 - 물양장(C.물양장공)_신북상수도보고서(성일)_신북상수도보고서(성일)_H06-003.부산경남공동경마장 개발비용산정검토용역 보고서-1권(2004년 완성공사 적용)-고용보험료,퇴직공제부금 별도_진도환경관리센터(4조3교대)_33.고정비(4조3교대안-1)" xfId="658" xr:uid="{00000000-0005-0000-0000-000055020000}"/>
    <cellStyle name="_물양장실정보고(추가분)_2차 - 물양장(C.물양장공)_신북상수도보고서(성일)_신북상수도보고서(성일)_광주광역시 광산구 신촌동 83-1 주택 부지조성공사" xfId="659" xr:uid="{00000000-0005-0000-0000-000056020000}"/>
    <cellStyle name="_물양장실정보고(추가분)_2차 - 물양장(C.물양장공)_신북상수도보고서(성일)_신북상수도보고서(성일)_광주광역시 광산구 신촌동 83-1 주택 부지조성공사_진도환경관리센터(4조3교대)" xfId="660" xr:uid="{00000000-0005-0000-0000-000057020000}"/>
    <cellStyle name="_물양장실정보고(추가분)_2차 - 물양장(C.물양장공)_신북상수도보고서(성일)_신북상수도보고서(성일)_광주광역시 광산구 신촌동 83-1 주택 부지조성공사_진도환경관리센터(4조3교대)_33.고정비(4조3교대안-1)" xfId="661" xr:uid="{00000000-0005-0000-0000-000058020000}"/>
    <cellStyle name="_물양장실정보고(추가분)_2차 - 물양장(C.물양장공)_신북상수도보고서(성일)_신북상수도보고서(성일)_담양 창평 주택시설 부지조성사업" xfId="662" xr:uid="{00000000-0005-0000-0000-000059020000}"/>
    <cellStyle name="_물양장실정보고(추가분)_2차 - 물양장(C.물양장공)_신북상수도보고서(성일)_신북상수도보고서(성일)_담양 창평 주택시설 부지조성사업_진도환경관리센터(4조3교대)" xfId="663" xr:uid="{00000000-0005-0000-0000-00005A020000}"/>
    <cellStyle name="_물양장실정보고(추가분)_2차 - 물양장(C.물양장공)_신북상수도보고서(성일)_신북상수도보고서(성일)_담양 창평 주택시설 부지조성사업_진도환경관리센터(4조3교대)_33.고정비(4조3교대안-1)" xfId="664" xr:uid="{00000000-0005-0000-0000-00005B020000}"/>
    <cellStyle name="_물양장실정보고(추가분)_2차 - 물양장(C.물양장공)_신북상수도보고서(성일)_신북상수도보고서(성일)_법률검토" xfId="665" xr:uid="{00000000-0005-0000-0000-00005C020000}"/>
    <cellStyle name="_물양장실정보고(추가분)_2차 - 물양장(C.물양장공)_신북상수도보고서(성일)_신북상수도보고서(성일)_법률검토_진도환경관리센터(4조3교대)" xfId="666" xr:uid="{00000000-0005-0000-0000-00005D020000}"/>
    <cellStyle name="_물양장실정보고(추가분)_2차 - 물양장(C.물양장공)_신북상수도보고서(성일)_신북상수도보고서(성일)_법률검토_진도환경관리센터(4조3교대)_33.고정비(4조3교대안-1)" xfId="667" xr:uid="{00000000-0005-0000-0000-00005E020000}"/>
    <cellStyle name="_물양장실정보고(추가분)_2차 - 물양장(C.물양장공)_신북상수도보고서(성일)_신북상수도보고서(성일)_보고서2목차" xfId="668" xr:uid="{00000000-0005-0000-0000-00005F020000}"/>
    <cellStyle name="_물양장실정보고(추가분)_2차 - 물양장(C.물양장공)_신북상수도보고서(성일)_신북상수도보고서(성일)_보고서2목차_진도환경관리센터(4조3교대)" xfId="669" xr:uid="{00000000-0005-0000-0000-000060020000}"/>
    <cellStyle name="_물양장실정보고(추가분)_2차 - 물양장(C.물양장공)_신북상수도보고서(성일)_신북상수도보고서(성일)_보고서2목차_진도환경관리센터(4조3교대)_33.고정비(4조3교대안-1)" xfId="670" xr:uid="{00000000-0005-0000-0000-000061020000}"/>
    <cellStyle name="_물양장실정보고(추가분)_2차 - 물양장(C.물양장공)_신북상수도보고서(성일)_신북상수도보고서(성일)_진도환경관리센터(4조3교대)" xfId="671" xr:uid="{00000000-0005-0000-0000-000062020000}"/>
    <cellStyle name="_물양장실정보고(추가분)_2차 - 물양장(C.물양장공)_신북상수도보고서(성일)_신북상수도보고서(성일)_진도환경관리센터(4조3교대)_33.고정비(4조3교대안-1)" xfId="672" xr:uid="{00000000-0005-0000-0000-000063020000}"/>
    <cellStyle name="_물양장실정보고(추가분)_2차 - 물양장(C.물양장공)_신북상수도보고서(성일)_진도환경관리센터(4조3교대)" xfId="673" xr:uid="{00000000-0005-0000-0000-000064020000}"/>
    <cellStyle name="_물양장실정보고(추가분)_2차 - 물양장(C.물양장공)_신북상수도보고서(성일)_진도환경관리센터(4조3교대)_33.고정비(4조3교대안-1)" xfId="674" xr:uid="{00000000-0005-0000-0000-000065020000}"/>
    <cellStyle name="_물양장실정보고(추가분)_2차 - 물양장(C.물양장공)_여천~화양간보고서(성일)" xfId="675" xr:uid="{00000000-0005-0000-0000-000066020000}"/>
    <cellStyle name="_물양장실정보고(추가분)_2차 - 물양장(C.물양장공)_여천~화양간보고서(성일)_1. 표지, 제출문" xfId="676" xr:uid="{00000000-0005-0000-0000-000067020000}"/>
    <cellStyle name="_물양장실정보고(추가분)_2차 - 물양장(C.물양장공)_여천~화양간보고서(성일)_1. 표지, 제출문_진도환경관리센터(4조3교대)" xfId="677" xr:uid="{00000000-0005-0000-0000-000068020000}"/>
    <cellStyle name="_물양장실정보고(추가분)_2차 - 물양장(C.물양장공)_여천~화양간보고서(성일)_1. 표지, 제출문_진도환경관리센터(4조3교대)_33.고정비(4조3교대안-1)" xfId="678" xr:uid="{00000000-0005-0000-0000-000069020000}"/>
    <cellStyle name="_물양장실정보고(추가분)_2차 - 물양장(C.물양장공)_여천~화양간보고서(성일)_Book1" xfId="679" xr:uid="{00000000-0005-0000-0000-00006A020000}"/>
    <cellStyle name="_물양장실정보고(추가분)_2차 - 물양장(C.물양장공)_여천~화양간보고서(성일)_Book1_진도환경관리센터(4조3교대)" xfId="680" xr:uid="{00000000-0005-0000-0000-00006B020000}"/>
    <cellStyle name="_물양장실정보고(추가분)_2차 - 물양장(C.물양장공)_여천~화양간보고서(성일)_Book1_진도환경관리센터(4조3교대)_33.고정비(4조3교대안-1)" xfId="681" xr:uid="{00000000-0005-0000-0000-00006C020000}"/>
    <cellStyle name="_물양장실정보고(추가분)_2차 - 물양장(C.물양장공)_여천~화양간보고서(성일)_G003 - FAX 발송표" xfId="682" xr:uid="{00000000-0005-0000-0000-00006D020000}"/>
    <cellStyle name="_물양장실정보고(추가분)_2차 - 물양장(C.물양장공)_여천~화양간보고서(성일)_G003 - FAX 발송표_진도환경관리센터(4조3교대)" xfId="683" xr:uid="{00000000-0005-0000-0000-00006E020000}"/>
    <cellStyle name="_물양장실정보고(추가분)_2차 - 물양장(C.물양장공)_여천~화양간보고서(성일)_G003 - FAX 발송표_진도환경관리센터(4조3교대)_33.고정비(4조3교대안-1)" xfId="684" xr:uid="{00000000-0005-0000-0000-00006F020000}"/>
    <cellStyle name="_물양장실정보고(추가분)_2차 - 물양장(C.물양장공)_여천~화양간보고서(성일)_H06-003.부산경남공동경마장 개발비용산정검토용역 보고서-1권(2004년 완성공사 적용)-고용보험료,퇴직공제부금 별도" xfId="685" xr:uid="{00000000-0005-0000-0000-000070020000}"/>
    <cellStyle name="_물양장실정보고(추가분)_2차 - 물양장(C.물양장공)_여천~화양간보고서(성일)_H06-003.부산경남공동경마장 개발비용산정검토용역 보고서-1권(2004년 완성공사 적용)-고용보험료,퇴직공제부금 별도_진도환경관리센터(4조3교대)" xfId="686" xr:uid="{00000000-0005-0000-0000-000071020000}"/>
    <cellStyle name="_물양장실정보고(추가분)_2차 - 물양장(C.물양장공)_여천~화양간보고서(성일)_H06-003.부산경남공동경마장 개발비용산정검토용역 보고서-1권(2004년 완성공사 적용)-고용보험료,퇴직공제부금 별도_진도환경관리센터(4조3교대)_33.고정비(4조3교대안-1)" xfId="687" xr:uid="{00000000-0005-0000-0000-000072020000}"/>
    <cellStyle name="_물양장실정보고(추가분)_2차 - 물양장(C.물양장공)_여천~화양간보고서(성일)_광주광역시 광산구 신촌동 83-1 주택 부지조성공사" xfId="688" xr:uid="{00000000-0005-0000-0000-000073020000}"/>
    <cellStyle name="_물양장실정보고(추가분)_2차 - 물양장(C.물양장공)_여천~화양간보고서(성일)_광주광역시 광산구 신촌동 83-1 주택 부지조성공사_진도환경관리센터(4조3교대)" xfId="689" xr:uid="{00000000-0005-0000-0000-000074020000}"/>
    <cellStyle name="_물양장실정보고(추가분)_2차 - 물양장(C.물양장공)_여천~화양간보고서(성일)_광주광역시 광산구 신촌동 83-1 주택 부지조성공사_진도환경관리센터(4조3교대)_33.고정비(4조3교대안-1)" xfId="690" xr:uid="{00000000-0005-0000-0000-000075020000}"/>
    <cellStyle name="_물양장실정보고(추가분)_2차 - 물양장(C.물양장공)_여천~화양간보고서(성일)_담양 창평 주택시설 부지조성사업" xfId="691" xr:uid="{00000000-0005-0000-0000-000076020000}"/>
    <cellStyle name="_물양장실정보고(추가분)_2차 - 물양장(C.물양장공)_여천~화양간보고서(성일)_담양 창평 주택시설 부지조성사업_진도환경관리센터(4조3교대)" xfId="692" xr:uid="{00000000-0005-0000-0000-000077020000}"/>
    <cellStyle name="_물양장실정보고(추가분)_2차 - 물양장(C.물양장공)_여천~화양간보고서(성일)_담양 창평 주택시설 부지조성사업_진도환경관리센터(4조3교대)_33.고정비(4조3교대안-1)" xfId="693" xr:uid="{00000000-0005-0000-0000-000078020000}"/>
    <cellStyle name="_물양장실정보고(추가분)_2차 - 물양장(C.물양장공)_여천~화양간보고서(성일)_법률검토" xfId="694" xr:uid="{00000000-0005-0000-0000-000079020000}"/>
    <cellStyle name="_물양장실정보고(추가분)_2차 - 물양장(C.물양장공)_여천~화양간보고서(성일)_법률검토_진도환경관리센터(4조3교대)" xfId="695" xr:uid="{00000000-0005-0000-0000-00007A020000}"/>
    <cellStyle name="_물양장실정보고(추가분)_2차 - 물양장(C.물양장공)_여천~화양간보고서(성일)_법률검토_진도환경관리센터(4조3교대)_33.고정비(4조3교대안-1)" xfId="696" xr:uid="{00000000-0005-0000-0000-00007B020000}"/>
    <cellStyle name="_물양장실정보고(추가분)_2차 - 물양장(C.물양장공)_여천~화양간보고서(성일)_보고서2목차" xfId="697" xr:uid="{00000000-0005-0000-0000-00007C020000}"/>
    <cellStyle name="_물양장실정보고(추가분)_2차 - 물양장(C.물양장공)_여천~화양간보고서(성일)_보고서2목차_진도환경관리센터(4조3교대)" xfId="698" xr:uid="{00000000-0005-0000-0000-00007D020000}"/>
    <cellStyle name="_물양장실정보고(추가분)_2차 - 물양장(C.물양장공)_여천~화양간보고서(성일)_보고서2목차_진도환경관리센터(4조3교대)_33.고정비(4조3교대안-1)" xfId="699" xr:uid="{00000000-0005-0000-0000-00007E020000}"/>
    <cellStyle name="_물양장실정보고(추가분)_2차 - 물양장(C.물양장공)_여천~화양간보고서(성일)_신북" xfId="700" xr:uid="{00000000-0005-0000-0000-00007F020000}"/>
    <cellStyle name="_물양장실정보고(추가분)_2차 - 물양장(C.물양장공)_여천~화양간보고서(성일)_신북_1. 표지, 제출문" xfId="701" xr:uid="{00000000-0005-0000-0000-000080020000}"/>
    <cellStyle name="_물양장실정보고(추가분)_2차 - 물양장(C.물양장공)_여천~화양간보고서(성일)_신북_1. 표지, 제출문_진도환경관리센터(4조3교대)" xfId="702" xr:uid="{00000000-0005-0000-0000-000081020000}"/>
    <cellStyle name="_물양장실정보고(추가분)_2차 - 물양장(C.물양장공)_여천~화양간보고서(성일)_신북_1. 표지, 제출문_진도환경관리센터(4조3교대)_33.고정비(4조3교대안-1)" xfId="703" xr:uid="{00000000-0005-0000-0000-000082020000}"/>
    <cellStyle name="_물양장실정보고(추가분)_2차 - 물양장(C.물양장공)_여천~화양간보고서(성일)_신북_Book1" xfId="704" xr:uid="{00000000-0005-0000-0000-000083020000}"/>
    <cellStyle name="_물양장실정보고(추가분)_2차 - 물양장(C.물양장공)_여천~화양간보고서(성일)_신북_Book1_진도환경관리센터(4조3교대)" xfId="705" xr:uid="{00000000-0005-0000-0000-000084020000}"/>
    <cellStyle name="_물양장실정보고(추가분)_2차 - 물양장(C.물양장공)_여천~화양간보고서(성일)_신북_Book1_진도환경관리센터(4조3교대)_33.고정비(4조3교대안-1)" xfId="706" xr:uid="{00000000-0005-0000-0000-000085020000}"/>
    <cellStyle name="_물양장실정보고(추가분)_2차 - 물양장(C.물양장공)_여천~화양간보고서(성일)_신북_G003 - FAX 발송표" xfId="707" xr:uid="{00000000-0005-0000-0000-000086020000}"/>
    <cellStyle name="_물양장실정보고(추가분)_2차 - 물양장(C.물양장공)_여천~화양간보고서(성일)_신북_G003 - FAX 발송표_진도환경관리센터(4조3교대)" xfId="708" xr:uid="{00000000-0005-0000-0000-000087020000}"/>
    <cellStyle name="_물양장실정보고(추가분)_2차 - 물양장(C.물양장공)_여천~화양간보고서(성일)_신북_G003 - FAX 발송표_진도환경관리센터(4조3교대)_33.고정비(4조3교대안-1)" xfId="709" xr:uid="{00000000-0005-0000-0000-000088020000}"/>
    <cellStyle name="_물양장실정보고(추가분)_2차 - 물양장(C.물양장공)_여천~화양간보고서(성일)_신북_H06-003.부산경남공동경마장 개발비용산정검토용역 보고서-1권(2004년 완성공사 적용)-고용보험료,퇴직공제부금 별도" xfId="710" xr:uid="{00000000-0005-0000-0000-000089020000}"/>
    <cellStyle name="_물양장실정보고(추가분)_2차 - 물양장(C.물양장공)_여천~화양간보고서(성일)_신북_H06-003.부산경남공동경마장 개발비용산정검토용역 보고서-1권(2004년 완성공사 적용)-고용보험료,퇴직공제부금 별도_진도환경관리센터(4조3교대)" xfId="711" xr:uid="{00000000-0005-0000-0000-00008A020000}"/>
    <cellStyle name="_물양장실정보고(추가분)_2차 - 물양장(C.물양장공)_여천~화양간보고서(성일)_신북_H06-003.부산경남공동경마장 개발비용산정검토용역 보고서-1권(2004년 완성공사 적용)-고용보험료,퇴직공제부금 별도_진도환경관리센터(4조3교대)_33.고정비(4조3교대안-1)" xfId="712" xr:uid="{00000000-0005-0000-0000-00008B020000}"/>
    <cellStyle name="_물양장실정보고(추가분)_2차 - 물양장(C.물양장공)_여천~화양간보고서(성일)_신북_광주광역시 광산구 신촌동 83-1 주택 부지조성공사" xfId="713" xr:uid="{00000000-0005-0000-0000-00008C020000}"/>
    <cellStyle name="_물양장실정보고(추가분)_2차 - 물양장(C.물양장공)_여천~화양간보고서(성일)_신북_광주광역시 광산구 신촌동 83-1 주택 부지조성공사_진도환경관리센터(4조3교대)" xfId="714" xr:uid="{00000000-0005-0000-0000-00008D020000}"/>
    <cellStyle name="_물양장실정보고(추가분)_2차 - 물양장(C.물양장공)_여천~화양간보고서(성일)_신북_광주광역시 광산구 신촌동 83-1 주택 부지조성공사_진도환경관리센터(4조3교대)_33.고정비(4조3교대안-1)" xfId="715" xr:uid="{00000000-0005-0000-0000-00008E020000}"/>
    <cellStyle name="_물양장실정보고(추가분)_2차 - 물양장(C.물양장공)_여천~화양간보고서(성일)_신북_담양 창평 주택시설 부지조성사업" xfId="716" xr:uid="{00000000-0005-0000-0000-00008F020000}"/>
    <cellStyle name="_물양장실정보고(추가분)_2차 - 물양장(C.물양장공)_여천~화양간보고서(성일)_신북_담양 창평 주택시설 부지조성사업_진도환경관리센터(4조3교대)" xfId="717" xr:uid="{00000000-0005-0000-0000-000090020000}"/>
    <cellStyle name="_물양장실정보고(추가분)_2차 - 물양장(C.물양장공)_여천~화양간보고서(성일)_신북_담양 창평 주택시설 부지조성사업_진도환경관리센터(4조3교대)_33.고정비(4조3교대안-1)" xfId="718" xr:uid="{00000000-0005-0000-0000-000091020000}"/>
    <cellStyle name="_물양장실정보고(추가분)_2차 - 물양장(C.물양장공)_여천~화양간보고서(성일)_신북_법률검토" xfId="719" xr:uid="{00000000-0005-0000-0000-000092020000}"/>
    <cellStyle name="_물양장실정보고(추가분)_2차 - 물양장(C.물양장공)_여천~화양간보고서(성일)_신북_법률검토_진도환경관리센터(4조3교대)" xfId="720" xr:uid="{00000000-0005-0000-0000-000093020000}"/>
    <cellStyle name="_물양장실정보고(추가분)_2차 - 물양장(C.물양장공)_여천~화양간보고서(성일)_신북_법률검토_진도환경관리센터(4조3교대)_33.고정비(4조3교대안-1)" xfId="721" xr:uid="{00000000-0005-0000-0000-000094020000}"/>
    <cellStyle name="_물양장실정보고(추가분)_2차 - 물양장(C.물양장공)_여천~화양간보고서(성일)_신북_보고서2목차" xfId="722" xr:uid="{00000000-0005-0000-0000-000095020000}"/>
    <cellStyle name="_물양장실정보고(추가분)_2차 - 물양장(C.물양장공)_여천~화양간보고서(성일)_신북_보고서2목차_진도환경관리센터(4조3교대)" xfId="723" xr:uid="{00000000-0005-0000-0000-000096020000}"/>
    <cellStyle name="_물양장실정보고(추가분)_2차 - 물양장(C.물양장공)_여천~화양간보고서(성일)_신북_보고서2목차_진도환경관리센터(4조3교대)_33.고정비(4조3교대안-1)" xfId="724" xr:uid="{00000000-0005-0000-0000-000097020000}"/>
    <cellStyle name="_물양장실정보고(추가분)_2차 - 물양장(C.물양장공)_여천~화양간보고서(성일)_신북_진도환경관리센터(4조3교대)" xfId="725" xr:uid="{00000000-0005-0000-0000-000098020000}"/>
    <cellStyle name="_물양장실정보고(추가분)_2차 - 물양장(C.물양장공)_여천~화양간보고서(성일)_신북_진도환경관리센터(4조3교대)_33.고정비(4조3교대안-1)" xfId="726" xr:uid="{00000000-0005-0000-0000-000099020000}"/>
    <cellStyle name="_물양장실정보고(추가분)_2차 - 물양장(C.물양장공)_여천~화양간보고서(성일)_신북상수도" xfId="727" xr:uid="{00000000-0005-0000-0000-00009A020000}"/>
    <cellStyle name="_물양장실정보고(추가분)_2차 - 물양장(C.물양장공)_여천~화양간보고서(성일)_신북상수도_1. 표지, 제출문" xfId="728" xr:uid="{00000000-0005-0000-0000-00009B020000}"/>
    <cellStyle name="_물양장실정보고(추가분)_2차 - 물양장(C.물양장공)_여천~화양간보고서(성일)_신북상수도_1. 표지, 제출문_진도환경관리센터(4조3교대)" xfId="729" xr:uid="{00000000-0005-0000-0000-00009C020000}"/>
    <cellStyle name="_물양장실정보고(추가분)_2차 - 물양장(C.물양장공)_여천~화양간보고서(성일)_신북상수도_1. 표지, 제출문_진도환경관리센터(4조3교대)_33.고정비(4조3교대안-1)" xfId="730" xr:uid="{00000000-0005-0000-0000-00009D020000}"/>
    <cellStyle name="_물양장실정보고(추가분)_2차 - 물양장(C.물양장공)_여천~화양간보고서(성일)_신북상수도_Book1" xfId="731" xr:uid="{00000000-0005-0000-0000-00009E020000}"/>
    <cellStyle name="_물양장실정보고(추가분)_2차 - 물양장(C.물양장공)_여천~화양간보고서(성일)_신북상수도_Book1_진도환경관리센터(4조3교대)" xfId="732" xr:uid="{00000000-0005-0000-0000-00009F020000}"/>
    <cellStyle name="_물양장실정보고(추가분)_2차 - 물양장(C.물양장공)_여천~화양간보고서(성일)_신북상수도_Book1_진도환경관리센터(4조3교대)_33.고정비(4조3교대안-1)" xfId="733" xr:uid="{00000000-0005-0000-0000-0000A0020000}"/>
    <cellStyle name="_물양장실정보고(추가분)_2차 - 물양장(C.물양장공)_여천~화양간보고서(성일)_신북상수도_G003 - FAX 발송표" xfId="734" xr:uid="{00000000-0005-0000-0000-0000A1020000}"/>
    <cellStyle name="_물양장실정보고(추가분)_2차 - 물양장(C.물양장공)_여천~화양간보고서(성일)_신북상수도_G003 - FAX 발송표_진도환경관리센터(4조3교대)" xfId="735" xr:uid="{00000000-0005-0000-0000-0000A2020000}"/>
    <cellStyle name="_물양장실정보고(추가분)_2차 - 물양장(C.물양장공)_여천~화양간보고서(성일)_신북상수도_G003 - FAX 발송표_진도환경관리센터(4조3교대)_33.고정비(4조3교대안-1)" xfId="736" xr:uid="{00000000-0005-0000-0000-0000A3020000}"/>
    <cellStyle name="_물양장실정보고(추가분)_2차 - 물양장(C.물양장공)_여천~화양간보고서(성일)_신북상수도_H06-003.부산경남공동경마장 개발비용산정검토용역 보고서-1권(2004년 완성공사 적용)-고용보험료,퇴직공제부금 별도" xfId="737" xr:uid="{00000000-0005-0000-0000-0000A4020000}"/>
    <cellStyle name="_물양장실정보고(추가분)_2차 - 물양장(C.물양장공)_여천~화양간보고서(성일)_신북상수도_H06-003.부산경남공동경마장 개발비용산정검토용역 보고서-1권(2004년 완성공사 적용)-고용보험료,퇴직공제부금 별도_진도환경관리센터(4조3교대)" xfId="738" xr:uid="{00000000-0005-0000-0000-0000A5020000}"/>
    <cellStyle name="_물양장실정보고(추가분)_2차 - 물양장(C.물양장공)_여천~화양간보고서(성일)_신북상수도_H06-003.부산경남공동경마장 개발비용산정검토용역 보고서-1권(2004년 완성공사 적용)-고용보험료,퇴직공제부금 별도_진도환경관리센터(4조3교대)_33.고정비(4조3교대안-1)" xfId="739" xr:uid="{00000000-0005-0000-0000-0000A6020000}"/>
    <cellStyle name="_물양장실정보고(추가분)_2차 - 물양장(C.물양장공)_여천~화양간보고서(성일)_신북상수도_광주광역시 광산구 신촌동 83-1 주택 부지조성공사" xfId="740" xr:uid="{00000000-0005-0000-0000-0000A7020000}"/>
    <cellStyle name="_물양장실정보고(추가분)_2차 - 물양장(C.물양장공)_여천~화양간보고서(성일)_신북상수도_광주광역시 광산구 신촌동 83-1 주택 부지조성공사_진도환경관리센터(4조3교대)" xfId="741" xr:uid="{00000000-0005-0000-0000-0000A8020000}"/>
    <cellStyle name="_물양장실정보고(추가분)_2차 - 물양장(C.물양장공)_여천~화양간보고서(성일)_신북상수도_광주광역시 광산구 신촌동 83-1 주택 부지조성공사_진도환경관리센터(4조3교대)_33.고정비(4조3교대안-1)" xfId="742" xr:uid="{00000000-0005-0000-0000-0000A9020000}"/>
    <cellStyle name="_물양장실정보고(추가분)_2차 - 물양장(C.물양장공)_여천~화양간보고서(성일)_신북상수도_담양 창평 주택시설 부지조성사업" xfId="743" xr:uid="{00000000-0005-0000-0000-0000AA020000}"/>
    <cellStyle name="_물양장실정보고(추가분)_2차 - 물양장(C.물양장공)_여천~화양간보고서(성일)_신북상수도_담양 창평 주택시설 부지조성사업_진도환경관리센터(4조3교대)" xfId="744" xr:uid="{00000000-0005-0000-0000-0000AB020000}"/>
    <cellStyle name="_물양장실정보고(추가분)_2차 - 물양장(C.물양장공)_여천~화양간보고서(성일)_신북상수도_담양 창평 주택시설 부지조성사업_진도환경관리센터(4조3교대)_33.고정비(4조3교대안-1)" xfId="745" xr:uid="{00000000-0005-0000-0000-0000AC020000}"/>
    <cellStyle name="_물양장실정보고(추가분)_2차 - 물양장(C.물양장공)_여천~화양간보고서(성일)_신북상수도_법률검토" xfId="746" xr:uid="{00000000-0005-0000-0000-0000AD020000}"/>
    <cellStyle name="_물양장실정보고(추가분)_2차 - 물양장(C.물양장공)_여천~화양간보고서(성일)_신북상수도_법률검토_진도환경관리센터(4조3교대)" xfId="747" xr:uid="{00000000-0005-0000-0000-0000AE020000}"/>
    <cellStyle name="_물양장실정보고(추가분)_2차 - 물양장(C.물양장공)_여천~화양간보고서(성일)_신북상수도_법률검토_진도환경관리센터(4조3교대)_33.고정비(4조3교대안-1)" xfId="748" xr:uid="{00000000-0005-0000-0000-0000AF020000}"/>
    <cellStyle name="_물양장실정보고(추가분)_2차 - 물양장(C.물양장공)_여천~화양간보고서(성일)_신북상수도_보고서2목차" xfId="749" xr:uid="{00000000-0005-0000-0000-0000B0020000}"/>
    <cellStyle name="_물양장실정보고(추가분)_2차 - 물양장(C.물양장공)_여천~화양간보고서(성일)_신북상수도_보고서2목차_진도환경관리센터(4조3교대)" xfId="750" xr:uid="{00000000-0005-0000-0000-0000B1020000}"/>
    <cellStyle name="_물양장실정보고(추가분)_2차 - 물양장(C.물양장공)_여천~화양간보고서(성일)_신북상수도_보고서2목차_진도환경관리센터(4조3교대)_33.고정비(4조3교대안-1)" xfId="751" xr:uid="{00000000-0005-0000-0000-0000B2020000}"/>
    <cellStyle name="_물양장실정보고(추가분)_2차 - 물양장(C.물양장공)_여천~화양간보고서(성일)_신북상수도_진도환경관리센터(4조3교대)" xfId="752" xr:uid="{00000000-0005-0000-0000-0000B3020000}"/>
    <cellStyle name="_물양장실정보고(추가분)_2차 - 물양장(C.물양장공)_여천~화양간보고서(성일)_신북상수도_진도환경관리센터(4조3교대)_33.고정비(4조3교대안-1)" xfId="753" xr:uid="{00000000-0005-0000-0000-0000B4020000}"/>
    <cellStyle name="_물양장실정보고(추가분)_2차 - 물양장(C.물양장공)_여천~화양간보고서(성일)_신북상수도보고서(성일)" xfId="754" xr:uid="{00000000-0005-0000-0000-0000B5020000}"/>
    <cellStyle name="_물양장실정보고(추가분)_2차 - 물양장(C.물양장공)_여천~화양간보고서(성일)_신북상수도보고서(성일)_1. 표지, 제출문" xfId="755" xr:uid="{00000000-0005-0000-0000-0000B6020000}"/>
    <cellStyle name="_물양장실정보고(추가분)_2차 - 물양장(C.물양장공)_여천~화양간보고서(성일)_신북상수도보고서(성일)_1. 표지, 제출문_진도환경관리센터(4조3교대)" xfId="756" xr:uid="{00000000-0005-0000-0000-0000B7020000}"/>
    <cellStyle name="_물양장실정보고(추가분)_2차 - 물양장(C.물양장공)_여천~화양간보고서(성일)_신북상수도보고서(성일)_1. 표지, 제출문_진도환경관리센터(4조3교대)_33.고정비(4조3교대안-1)" xfId="757" xr:uid="{00000000-0005-0000-0000-0000B8020000}"/>
    <cellStyle name="_물양장실정보고(추가분)_2차 - 물양장(C.물양장공)_여천~화양간보고서(성일)_신북상수도보고서(성일)_Book1" xfId="758" xr:uid="{00000000-0005-0000-0000-0000B9020000}"/>
    <cellStyle name="_물양장실정보고(추가분)_2차 - 물양장(C.물양장공)_여천~화양간보고서(성일)_신북상수도보고서(성일)_Book1_진도환경관리센터(4조3교대)" xfId="759" xr:uid="{00000000-0005-0000-0000-0000BA020000}"/>
    <cellStyle name="_물양장실정보고(추가분)_2차 - 물양장(C.물양장공)_여천~화양간보고서(성일)_신북상수도보고서(성일)_Book1_진도환경관리센터(4조3교대)_33.고정비(4조3교대안-1)" xfId="760" xr:uid="{00000000-0005-0000-0000-0000BB020000}"/>
    <cellStyle name="_물양장실정보고(추가분)_2차 - 물양장(C.물양장공)_여천~화양간보고서(성일)_신북상수도보고서(성일)_G003 - FAX 발송표" xfId="761" xr:uid="{00000000-0005-0000-0000-0000BC020000}"/>
    <cellStyle name="_물양장실정보고(추가분)_2차 - 물양장(C.물양장공)_여천~화양간보고서(성일)_신북상수도보고서(성일)_G003 - FAX 발송표_진도환경관리센터(4조3교대)" xfId="762" xr:uid="{00000000-0005-0000-0000-0000BD020000}"/>
    <cellStyle name="_물양장실정보고(추가분)_2차 - 물양장(C.물양장공)_여천~화양간보고서(성일)_신북상수도보고서(성일)_G003 - FAX 발송표_진도환경관리센터(4조3교대)_33.고정비(4조3교대안-1)" xfId="763" xr:uid="{00000000-0005-0000-0000-0000BE020000}"/>
    <cellStyle name="_물양장실정보고(추가분)_2차 - 물양장(C.물양장공)_여천~화양간보고서(성일)_신북상수도보고서(성일)_H06-003.부산경남공동경마장 개발비용산정검토용역 보고서-1권(2004년 완성공사 적용)-고용보험료,퇴직공제부금 별도" xfId="764" xr:uid="{00000000-0005-0000-0000-0000BF020000}"/>
    <cellStyle name="_물양장실정보고(추가분)_2차 - 물양장(C.물양장공)_여천~화양간보고서(성일)_신북상수도보고서(성일)_H06-003.부산경남공동경마장 개발비용산정검토용역 보고서-1권(2004년 완성공사 적용)-고용보험료,퇴직공제부금 별도_진도환경관리센터(4조3교대)" xfId="765" xr:uid="{00000000-0005-0000-0000-0000C0020000}"/>
    <cellStyle name="_물양장실정보고(추가분)_2차 - 물양장(C.물양장공)_여천~화양간보고서(성일)_신북상수도보고서(성일)_H06-003.부산경남공동경마장 개발비용산정검토용역 보고서-1권(2004년 완성공사 적용)-고용보험료,퇴직공제부금 별도_진도환경관리센터(4조3교대)_33.고정비(4조3교대안-1)" xfId="766" xr:uid="{00000000-0005-0000-0000-0000C1020000}"/>
    <cellStyle name="_물양장실정보고(추가분)_2차 - 물양장(C.물양장공)_여천~화양간보고서(성일)_신북상수도보고서(성일)_광주광역시 광산구 신촌동 83-1 주택 부지조성공사" xfId="767" xr:uid="{00000000-0005-0000-0000-0000C2020000}"/>
    <cellStyle name="_물양장실정보고(추가분)_2차 - 물양장(C.물양장공)_여천~화양간보고서(성일)_신북상수도보고서(성일)_광주광역시 광산구 신촌동 83-1 주택 부지조성공사_진도환경관리센터(4조3교대)" xfId="768" xr:uid="{00000000-0005-0000-0000-0000C3020000}"/>
    <cellStyle name="_물양장실정보고(추가분)_2차 - 물양장(C.물양장공)_여천~화양간보고서(성일)_신북상수도보고서(성일)_광주광역시 광산구 신촌동 83-1 주택 부지조성공사_진도환경관리센터(4조3교대)_33.고정비(4조3교대안-1)" xfId="769" xr:uid="{00000000-0005-0000-0000-0000C4020000}"/>
    <cellStyle name="_물양장실정보고(추가분)_2차 - 물양장(C.물양장공)_여천~화양간보고서(성일)_신북상수도보고서(성일)_담양 창평 주택시설 부지조성사업" xfId="770" xr:uid="{00000000-0005-0000-0000-0000C5020000}"/>
    <cellStyle name="_물양장실정보고(추가분)_2차 - 물양장(C.물양장공)_여천~화양간보고서(성일)_신북상수도보고서(성일)_담양 창평 주택시설 부지조성사업_진도환경관리센터(4조3교대)" xfId="771" xr:uid="{00000000-0005-0000-0000-0000C6020000}"/>
    <cellStyle name="_물양장실정보고(추가분)_2차 - 물양장(C.물양장공)_여천~화양간보고서(성일)_신북상수도보고서(성일)_담양 창평 주택시설 부지조성사업_진도환경관리센터(4조3교대)_33.고정비(4조3교대안-1)" xfId="772" xr:uid="{00000000-0005-0000-0000-0000C7020000}"/>
    <cellStyle name="_물양장실정보고(추가분)_2차 - 물양장(C.물양장공)_여천~화양간보고서(성일)_신북상수도보고서(성일)_법률검토" xfId="773" xr:uid="{00000000-0005-0000-0000-0000C8020000}"/>
    <cellStyle name="_물양장실정보고(추가분)_2차 - 물양장(C.물양장공)_여천~화양간보고서(성일)_신북상수도보고서(성일)_법률검토_진도환경관리센터(4조3교대)" xfId="774" xr:uid="{00000000-0005-0000-0000-0000C9020000}"/>
    <cellStyle name="_물양장실정보고(추가분)_2차 - 물양장(C.물양장공)_여천~화양간보고서(성일)_신북상수도보고서(성일)_법률검토_진도환경관리센터(4조3교대)_33.고정비(4조3교대안-1)" xfId="775" xr:uid="{00000000-0005-0000-0000-0000CA020000}"/>
    <cellStyle name="_물양장실정보고(추가분)_2차 - 물양장(C.물양장공)_여천~화양간보고서(성일)_신북상수도보고서(성일)_보고서2목차" xfId="776" xr:uid="{00000000-0005-0000-0000-0000CB020000}"/>
    <cellStyle name="_물양장실정보고(추가분)_2차 - 물양장(C.물양장공)_여천~화양간보고서(성일)_신북상수도보고서(성일)_보고서2목차_진도환경관리센터(4조3교대)" xfId="777" xr:uid="{00000000-0005-0000-0000-0000CC020000}"/>
    <cellStyle name="_물양장실정보고(추가분)_2차 - 물양장(C.물양장공)_여천~화양간보고서(성일)_신북상수도보고서(성일)_보고서2목차_진도환경관리센터(4조3교대)_33.고정비(4조3교대안-1)" xfId="778" xr:uid="{00000000-0005-0000-0000-0000CD020000}"/>
    <cellStyle name="_물양장실정보고(추가분)_2차 - 물양장(C.물양장공)_여천~화양간보고서(성일)_신북상수도보고서(성일)_진도환경관리센터(4조3교대)" xfId="779" xr:uid="{00000000-0005-0000-0000-0000CE020000}"/>
    <cellStyle name="_물양장실정보고(추가분)_2차 - 물양장(C.물양장공)_여천~화양간보고서(성일)_신북상수도보고서(성일)_진도환경관리센터(4조3교대)_33.고정비(4조3교대안-1)" xfId="780" xr:uid="{00000000-0005-0000-0000-0000CF020000}"/>
    <cellStyle name="_물양장실정보고(추가분)_2차 - 물양장(C.물양장공)_여천~화양간보고서(성일)_진도환경관리센터(4조3교대)" xfId="781" xr:uid="{00000000-0005-0000-0000-0000D0020000}"/>
    <cellStyle name="_물양장실정보고(추가분)_2차 - 물양장(C.물양장공)_여천~화양간보고서(성일)_진도환경관리센터(4조3교대)_33.고정비(4조3교대안-1)" xfId="782" xr:uid="{00000000-0005-0000-0000-0000D1020000}"/>
    <cellStyle name="_물양장실정보고(추가분)_2차 - 물양장(C.물양장공)_진도환경관리센터(4조3교대)" xfId="783" xr:uid="{00000000-0005-0000-0000-0000D2020000}"/>
    <cellStyle name="_물양장실정보고(추가분)_2차 - 물양장(C.물양장공)_진도환경관리센터(4조3교대)_33.고정비(4조3교대안-1)" xfId="784" xr:uid="{00000000-0005-0000-0000-0000D3020000}"/>
    <cellStyle name="_물양장실정보고(추가분)_Book1" xfId="785" xr:uid="{00000000-0005-0000-0000-0000D4020000}"/>
    <cellStyle name="_물양장실정보고(추가분)_G003 - FAX 발송표" xfId="786" xr:uid="{00000000-0005-0000-0000-0000D5020000}"/>
    <cellStyle name="_물양장실정보고(추가분)_H06-003.부산경남공동경마장 개발비용산정검토용역 보고서-1권(2004년 완성공사 적용)-고용보험료,퇴직공제부금 별도" xfId="787" xr:uid="{00000000-0005-0000-0000-0000D6020000}"/>
    <cellStyle name="_물양장실정보고(추가분)_광주광역시 광산구 신촌동 83-1 주택 부지조성공사" xfId="788" xr:uid="{00000000-0005-0000-0000-0000D7020000}"/>
    <cellStyle name="_물양장실정보고(추가분)_광주광역시 광산구 신촌동 83-1 주택 부지조성공사_진도환경관리센터(4조3교대)" xfId="789" xr:uid="{00000000-0005-0000-0000-0000D8020000}"/>
    <cellStyle name="_물양장실정보고(추가분)_광주광역시 광산구 신촌동 83-1 주택 부지조성공사_진도환경관리센터(4조3교대)_33.고정비(4조3교대안-1)" xfId="790" xr:uid="{00000000-0005-0000-0000-0000D9020000}"/>
    <cellStyle name="_물양장실정보고(추가분)_단가산출" xfId="791" xr:uid="{00000000-0005-0000-0000-0000DA020000}"/>
    <cellStyle name="_물양장실정보고(추가분)_단가산출_1. 표지, 제출문" xfId="792" xr:uid="{00000000-0005-0000-0000-0000DB020000}"/>
    <cellStyle name="_물양장실정보고(추가분)_단가산출_1. 표지, 제출문_진도환경관리센터(4조3교대)" xfId="793" xr:uid="{00000000-0005-0000-0000-0000DC020000}"/>
    <cellStyle name="_물양장실정보고(추가분)_단가산출_1. 표지, 제출문_진도환경관리센터(4조3교대)_33.고정비(4조3교대안-1)" xfId="794" xr:uid="{00000000-0005-0000-0000-0000DD020000}"/>
    <cellStyle name="_물양장실정보고(추가분)_단가산출_Book1" xfId="795" xr:uid="{00000000-0005-0000-0000-0000DE020000}"/>
    <cellStyle name="_물양장실정보고(추가분)_단가산출_Book1_진도환경관리센터(4조3교대)" xfId="796" xr:uid="{00000000-0005-0000-0000-0000DF020000}"/>
    <cellStyle name="_물양장실정보고(추가분)_단가산출_Book1_진도환경관리센터(4조3교대)_33.고정비(4조3교대안-1)" xfId="797" xr:uid="{00000000-0005-0000-0000-0000E0020000}"/>
    <cellStyle name="_물양장실정보고(추가분)_단가산출_G003 - FAX 발송표" xfId="798" xr:uid="{00000000-0005-0000-0000-0000E1020000}"/>
    <cellStyle name="_물양장실정보고(추가분)_단가산출_G003 - FAX 발송표_진도환경관리센터(4조3교대)" xfId="799" xr:uid="{00000000-0005-0000-0000-0000E2020000}"/>
    <cellStyle name="_물양장실정보고(추가분)_단가산출_G003 - FAX 발송표_진도환경관리센터(4조3교대)_33.고정비(4조3교대안-1)" xfId="800" xr:uid="{00000000-0005-0000-0000-0000E3020000}"/>
    <cellStyle name="_물양장실정보고(추가분)_단가산출_H06-003.부산경남공동경마장 개발비용산정검토용역 보고서-1권(2004년 완성공사 적용)-고용보험료,퇴직공제부금 별도" xfId="801" xr:uid="{00000000-0005-0000-0000-0000E4020000}"/>
    <cellStyle name="_물양장실정보고(추가분)_단가산출_H06-003.부산경남공동경마장 개발비용산정검토용역 보고서-1권(2004년 완성공사 적용)-고용보험료,퇴직공제부금 별도_진도환경관리센터(4조3교대)" xfId="802" xr:uid="{00000000-0005-0000-0000-0000E5020000}"/>
    <cellStyle name="_물양장실정보고(추가분)_단가산출_H06-003.부산경남공동경마장 개발비용산정검토용역 보고서-1권(2004년 완성공사 적용)-고용보험료,퇴직공제부금 별도_진도환경관리센터(4조3교대)_33.고정비(4조3교대안-1)" xfId="803" xr:uid="{00000000-0005-0000-0000-0000E6020000}"/>
    <cellStyle name="_물양장실정보고(추가분)_단가산출_광주광역시 광산구 신촌동 83-1 주택 부지조성공사" xfId="804" xr:uid="{00000000-0005-0000-0000-0000E7020000}"/>
    <cellStyle name="_물양장실정보고(추가분)_단가산출_광주광역시 광산구 신촌동 83-1 주택 부지조성공사_진도환경관리센터(4조3교대)" xfId="805" xr:uid="{00000000-0005-0000-0000-0000E8020000}"/>
    <cellStyle name="_물양장실정보고(추가분)_단가산출_광주광역시 광산구 신촌동 83-1 주택 부지조성공사_진도환경관리센터(4조3교대)_33.고정비(4조3교대안-1)" xfId="806" xr:uid="{00000000-0005-0000-0000-0000E9020000}"/>
    <cellStyle name="_물양장실정보고(추가분)_단가산출_담양 창평 주택시설 부지조성사업" xfId="807" xr:uid="{00000000-0005-0000-0000-0000EA020000}"/>
    <cellStyle name="_물양장실정보고(추가분)_단가산출_담양 창평 주택시설 부지조성사업_진도환경관리센터(4조3교대)" xfId="808" xr:uid="{00000000-0005-0000-0000-0000EB020000}"/>
    <cellStyle name="_물양장실정보고(추가분)_단가산출_담양 창평 주택시설 부지조성사업_진도환경관리센터(4조3교대)_33.고정비(4조3교대안-1)" xfId="809" xr:uid="{00000000-0005-0000-0000-0000EC020000}"/>
    <cellStyle name="_물양장실정보고(추가분)_단가산출_법률검토" xfId="810" xr:uid="{00000000-0005-0000-0000-0000ED020000}"/>
    <cellStyle name="_물양장실정보고(추가분)_단가산출_법률검토_진도환경관리센터(4조3교대)" xfId="811" xr:uid="{00000000-0005-0000-0000-0000EE020000}"/>
    <cellStyle name="_물양장실정보고(추가분)_단가산출_법률검토_진도환경관리센터(4조3교대)_33.고정비(4조3교대안-1)" xfId="812" xr:uid="{00000000-0005-0000-0000-0000EF020000}"/>
    <cellStyle name="_물양장실정보고(추가분)_단가산출_보고서2목차" xfId="813" xr:uid="{00000000-0005-0000-0000-0000F0020000}"/>
    <cellStyle name="_물양장실정보고(추가분)_단가산출_보고서2목차_진도환경관리센터(4조3교대)" xfId="814" xr:uid="{00000000-0005-0000-0000-0000F1020000}"/>
    <cellStyle name="_물양장실정보고(추가분)_단가산출_보고서2목차_진도환경관리센터(4조3교대)_33.고정비(4조3교대안-1)" xfId="815" xr:uid="{00000000-0005-0000-0000-0000F2020000}"/>
    <cellStyle name="_물양장실정보고(추가분)_단가산출_신북" xfId="816" xr:uid="{00000000-0005-0000-0000-0000F3020000}"/>
    <cellStyle name="_물양장실정보고(추가분)_단가산출_신북_1. 표지, 제출문" xfId="817" xr:uid="{00000000-0005-0000-0000-0000F4020000}"/>
    <cellStyle name="_물양장실정보고(추가분)_단가산출_신북_1. 표지, 제출문_진도환경관리센터(4조3교대)" xfId="818" xr:uid="{00000000-0005-0000-0000-0000F5020000}"/>
    <cellStyle name="_물양장실정보고(추가분)_단가산출_신북_1. 표지, 제출문_진도환경관리센터(4조3교대)_33.고정비(4조3교대안-1)" xfId="819" xr:uid="{00000000-0005-0000-0000-0000F6020000}"/>
    <cellStyle name="_물양장실정보고(추가분)_단가산출_신북_Book1" xfId="820" xr:uid="{00000000-0005-0000-0000-0000F7020000}"/>
    <cellStyle name="_물양장실정보고(추가분)_단가산출_신북_Book1_진도환경관리센터(4조3교대)" xfId="821" xr:uid="{00000000-0005-0000-0000-0000F8020000}"/>
    <cellStyle name="_물양장실정보고(추가분)_단가산출_신북_Book1_진도환경관리센터(4조3교대)_33.고정비(4조3교대안-1)" xfId="822" xr:uid="{00000000-0005-0000-0000-0000F9020000}"/>
    <cellStyle name="_물양장실정보고(추가분)_단가산출_신북_G003 - FAX 발송표" xfId="823" xr:uid="{00000000-0005-0000-0000-0000FA020000}"/>
    <cellStyle name="_물양장실정보고(추가분)_단가산출_신북_G003 - FAX 발송표_진도환경관리센터(4조3교대)" xfId="824" xr:uid="{00000000-0005-0000-0000-0000FB020000}"/>
    <cellStyle name="_물양장실정보고(추가분)_단가산출_신북_G003 - FAX 발송표_진도환경관리센터(4조3교대)_33.고정비(4조3교대안-1)" xfId="825" xr:uid="{00000000-0005-0000-0000-0000FC020000}"/>
    <cellStyle name="_물양장실정보고(추가분)_단가산출_신북_H06-003.부산경남공동경마장 개발비용산정검토용역 보고서-1권(2004년 완성공사 적용)-고용보험료,퇴직공제부금 별도" xfId="826" xr:uid="{00000000-0005-0000-0000-0000FD020000}"/>
    <cellStyle name="_물양장실정보고(추가분)_단가산출_신북_H06-003.부산경남공동경마장 개발비용산정검토용역 보고서-1권(2004년 완성공사 적용)-고용보험료,퇴직공제부금 별도_진도환경관리센터(4조3교대)" xfId="827" xr:uid="{00000000-0005-0000-0000-0000FE020000}"/>
    <cellStyle name="_물양장실정보고(추가분)_단가산출_신북_H06-003.부산경남공동경마장 개발비용산정검토용역 보고서-1권(2004년 완성공사 적용)-고용보험료,퇴직공제부금 별도_진도환경관리센터(4조3교대)_33.고정비(4조3교대안-1)" xfId="828" xr:uid="{00000000-0005-0000-0000-0000FF020000}"/>
    <cellStyle name="_물양장실정보고(추가분)_단가산출_신북_광주광역시 광산구 신촌동 83-1 주택 부지조성공사" xfId="829" xr:uid="{00000000-0005-0000-0000-000000030000}"/>
    <cellStyle name="_물양장실정보고(추가분)_단가산출_신북_광주광역시 광산구 신촌동 83-1 주택 부지조성공사_진도환경관리센터(4조3교대)" xfId="830" xr:uid="{00000000-0005-0000-0000-000001030000}"/>
    <cellStyle name="_물양장실정보고(추가분)_단가산출_신북_광주광역시 광산구 신촌동 83-1 주택 부지조성공사_진도환경관리센터(4조3교대)_33.고정비(4조3교대안-1)" xfId="831" xr:uid="{00000000-0005-0000-0000-000002030000}"/>
    <cellStyle name="_물양장실정보고(추가분)_단가산출_신북_담양 창평 주택시설 부지조성사업" xfId="832" xr:uid="{00000000-0005-0000-0000-000003030000}"/>
    <cellStyle name="_물양장실정보고(추가분)_단가산출_신북_담양 창평 주택시설 부지조성사업_진도환경관리센터(4조3교대)" xfId="833" xr:uid="{00000000-0005-0000-0000-000004030000}"/>
    <cellStyle name="_물양장실정보고(추가분)_단가산출_신북_담양 창평 주택시설 부지조성사업_진도환경관리센터(4조3교대)_33.고정비(4조3교대안-1)" xfId="834" xr:uid="{00000000-0005-0000-0000-000005030000}"/>
    <cellStyle name="_물양장실정보고(추가분)_단가산출_신북_법률검토" xfId="835" xr:uid="{00000000-0005-0000-0000-000006030000}"/>
    <cellStyle name="_물양장실정보고(추가분)_단가산출_신북_법률검토_진도환경관리센터(4조3교대)" xfId="836" xr:uid="{00000000-0005-0000-0000-000007030000}"/>
    <cellStyle name="_물양장실정보고(추가분)_단가산출_신북_법률검토_진도환경관리센터(4조3교대)_33.고정비(4조3교대안-1)" xfId="837" xr:uid="{00000000-0005-0000-0000-000008030000}"/>
    <cellStyle name="_물양장실정보고(추가분)_단가산출_신북_보고서2목차" xfId="838" xr:uid="{00000000-0005-0000-0000-000009030000}"/>
    <cellStyle name="_물양장실정보고(추가분)_단가산출_신북_보고서2목차_진도환경관리센터(4조3교대)" xfId="839" xr:uid="{00000000-0005-0000-0000-00000A030000}"/>
    <cellStyle name="_물양장실정보고(추가분)_단가산출_신북_보고서2목차_진도환경관리센터(4조3교대)_33.고정비(4조3교대안-1)" xfId="840" xr:uid="{00000000-0005-0000-0000-00000B030000}"/>
    <cellStyle name="_물양장실정보고(추가분)_단가산출_신북_진도환경관리센터(4조3교대)" xfId="841" xr:uid="{00000000-0005-0000-0000-00000C030000}"/>
    <cellStyle name="_물양장실정보고(추가분)_단가산출_신북_진도환경관리센터(4조3교대)_33.고정비(4조3교대안-1)" xfId="842" xr:uid="{00000000-0005-0000-0000-00000D030000}"/>
    <cellStyle name="_물양장실정보고(추가분)_단가산출_신북상수도보고서(성일)" xfId="843" xr:uid="{00000000-0005-0000-0000-00000E030000}"/>
    <cellStyle name="_물양장실정보고(추가분)_단가산출_신북상수도보고서(성일)_1. 표지, 제출문" xfId="844" xr:uid="{00000000-0005-0000-0000-00000F030000}"/>
    <cellStyle name="_물양장실정보고(추가분)_단가산출_신북상수도보고서(성일)_1. 표지, 제출문_진도환경관리센터(4조3교대)" xfId="845" xr:uid="{00000000-0005-0000-0000-000010030000}"/>
    <cellStyle name="_물양장실정보고(추가분)_단가산출_신북상수도보고서(성일)_1. 표지, 제출문_진도환경관리센터(4조3교대)_33.고정비(4조3교대안-1)" xfId="846" xr:uid="{00000000-0005-0000-0000-000011030000}"/>
    <cellStyle name="_물양장실정보고(추가분)_단가산출_신북상수도보고서(성일)_Book1" xfId="847" xr:uid="{00000000-0005-0000-0000-000012030000}"/>
    <cellStyle name="_물양장실정보고(추가분)_단가산출_신북상수도보고서(성일)_Book1_진도환경관리센터(4조3교대)" xfId="848" xr:uid="{00000000-0005-0000-0000-000013030000}"/>
    <cellStyle name="_물양장실정보고(추가분)_단가산출_신북상수도보고서(성일)_Book1_진도환경관리센터(4조3교대)_33.고정비(4조3교대안-1)" xfId="849" xr:uid="{00000000-0005-0000-0000-000014030000}"/>
    <cellStyle name="_물양장실정보고(추가분)_단가산출_신북상수도보고서(성일)_G003 - FAX 발송표" xfId="850" xr:uid="{00000000-0005-0000-0000-000015030000}"/>
    <cellStyle name="_물양장실정보고(추가분)_단가산출_신북상수도보고서(성일)_G003 - FAX 발송표_진도환경관리센터(4조3교대)" xfId="851" xr:uid="{00000000-0005-0000-0000-000016030000}"/>
    <cellStyle name="_물양장실정보고(추가분)_단가산출_신북상수도보고서(성일)_G003 - FAX 발송표_진도환경관리센터(4조3교대)_33.고정비(4조3교대안-1)" xfId="852" xr:uid="{00000000-0005-0000-0000-000017030000}"/>
    <cellStyle name="_물양장실정보고(추가분)_단가산출_신북상수도보고서(성일)_H06-003.부산경남공동경마장 개발비용산정검토용역 보고서-1권(2004년 완성공사 적용)-고용보험료,퇴직공제부금 별도" xfId="853" xr:uid="{00000000-0005-0000-0000-000018030000}"/>
    <cellStyle name="_물양장실정보고(추가분)_단가산출_신북상수도보고서(성일)_H06-003.부산경남공동경마장 개발비용산정검토용역 보고서-1권(2004년 완성공사 적용)-고용보험료,퇴직공제부금 별도_진도환경관리센터(4조3교대)" xfId="854" xr:uid="{00000000-0005-0000-0000-000019030000}"/>
    <cellStyle name="_물양장실정보고(추가분)_단가산출_신북상수도보고서(성일)_H06-003.부산경남공동경마장 개발비용산정검토용역 보고서-1권(2004년 완성공사 적용)-고용보험료,퇴직공제부금 별도_진도환경관리센터(4조3교대)_33.고정비(4조3교대안-1)" xfId="855" xr:uid="{00000000-0005-0000-0000-00001A030000}"/>
    <cellStyle name="_물양장실정보고(추가분)_단가산출_신북상수도보고서(성일)_광주광역시 광산구 신촌동 83-1 주택 부지조성공사" xfId="856" xr:uid="{00000000-0005-0000-0000-00001B030000}"/>
    <cellStyle name="_물양장실정보고(추가분)_단가산출_신북상수도보고서(성일)_광주광역시 광산구 신촌동 83-1 주택 부지조성공사_진도환경관리센터(4조3교대)" xfId="857" xr:uid="{00000000-0005-0000-0000-00001C030000}"/>
    <cellStyle name="_물양장실정보고(추가분)_단가산출_신북상수도보고서(성일)_광주광역시 광산구 신촌동 83-1 주택 부지조성공사_진도환경관리센터(4조3교대)_33.고정비(4조3교대안-1)" xfId="858" xr:uid="{00000000-0005-0000-0000-00001D030000}"/>
    <cellStyle name="_물양장실정보고(추가분)_단가산출_신북상수도보고서(성일)_담양 창평 주택시설 부지조성사업" xfId="859" xr:uid="{00000000-0005-0000-0000-00001E030000}"/>
    <cellStyle name="_물양장실정보고(추가분)_단가산출_신북상수도보고서(성일)_담양 창평 주택시설 부지조성사업_진도환경관리센터(4조3교대)" xfId="860" xr:uid="{00000000-0005-0000-0000-00001F030000}"/>
    <cellStyle name="_물양장실정보고(추가분)_단가산출_신북상수도보고서(성일)_담양 창평 주택시설 부지조성사업_진도환경관리센터(4조3교대)_33.고정비(4조3교대안-1)" xfId="861" xr:uid="{00000000-0005-0000-0000-000020030000}"/>
    <cellStyle name="_물양장실정보고(추가분)_단가산출_신북상수도보고서(성일)_법률검토" xfId="862" xr:uid="{00000000-0005-0000-0000-000021030000}"/>
    <cellStyle name="_물양장실정보고(추가분)_단가산출_신북상수도보고서(성일)_법률검토_진도환경관리센터(4조3교대)" xfId="863" xr:uid="{00000000-0005-0000-0000-000022030000}"/>
    <cellStyle name="_물양장실정보고(추가분)_단가산출_신북상수도보고서(성일)_법률검토_진도환경관리센터(4조3교대)_33.고정비(4조3교대안-1)" xfId="864" xr:uid="{00000000-0005-0000-0000-000023030000}"/>
    <cellStyle name="_물양장실정보고(추가분)_단가산출_신북상수도보고서(성일)_보고서2목차" xfId="865" xr:uid="{00000000-0005-0000-0000-000024030000}"/>
    <cellStyle name="_물양장실정보고(추가분)_단가산출_신북상수도보고서(성일)_보고서2목차_진도환경관리센터(4조3교대)" xfId="866" xr:uid="{00000000-0005-0000-0000-000025030000}"/>
    <cellStyle name="_물양장실정보고(추가분)_단가산출_신북상수도보고서(성일)_보고서2목차_진도환경관리센터(4조3교대)_33.고정비(4조3교대안-1)" xfId="867" xr:uid="{00000000-0005-0000-0000-000026030000}"/>
    <cellStyle name="_물양장실정보고(추가분)_단가산출_신북상수도보고서(성일)_신북" xfId="868" xr:uid="{00000000-0005-0000-0000-000027030000}"/>
    <cellStyle name="_물양장실정보고(추가분)_단가산출_신북상수도보고서(성일)_신북_1. 표지, 제출문" xfId="869" xr:uid="{00000000-0005-0000-0000-000028030000}"/>
    <cellStyle name="_물양장실정보고(추가분)_단가산출_신북상수도보고서(성일)_신북_1. 표지, 제출문_진도환경관리센터(4조3교대)" xfId="870" xr:uid="{00000000-0005-0000-0000-000029030000}"/>
    <cellStyle name="_물양장실정보고(추가분)_단가산출_신북상수도보고서(성일)_신북_1. 표지, 제출문_진도환경관리센터(4조3교대)_33.고정비(4조3교대안-1)" xfId="871" xr:uid="{00000000-0005-0000-0000-00002A030000}"/>
    <cellStyle name="_물양장실정보고(추가분)_단가산출_신북상수도보고서(성일)_신북_Book1" xfId="872" xr:uid="{00000000-0005-0000-0000-00002B030000}"/>
    <cellStyle name="_물양장실정보고(추가분)_단가산출_신북상수도보고서(성일)_신북_Book1_진도환경관리센터(4조3교대)" xfId="873" xr:uid="{00000000-0005-0000-0000-00002C030000}"/>
    <cellStyle name="_물양장실정보고(추가분)_단가산출_신북상수도보고서(성일)_신북_Book1_진도환경관리센터(4조3교대)_33.고정비(4조3교대안-1)" xfId="874" xr:uid="{00000000-0005-0000-0000-00002D030000}"/>
    <cellStyle name="_물양장실정보고(추가분)_단가산출_신북상수도보고서(성일)_신북_G003 - FAX 발송표" xfId="875" xr:uid="{00000000-0005-0000-0000-00002E030000}"/>
    <cellStyle name="_물양장실정보고(추가분)_단가산출_신북상수도보고서(성일)_신북_G003 - FAX 발송표_진도환경관리센터(4조3교대)" xfId="876" xr:uid="{00000000-0005-0000-0000-00002F030000}"/>
    <cellStyle name="_물양장실정보고(추가분)_단가산출_신북상수도보고서(성일)_신북_G003 - FAX 발송표_진도환경관리센터(4조3교대)_33.고정비(4조3교대안-1)" xfId="877" xr:uid="{00000000-0005-0000-0000-000030030000}"/>
    <cellStyle name="_물양장실정보고(추가분)_단가산출_신북상수도보고서(성일)_신북_H06-003.부산경남공동경마장 개발비용산정검토용역 보고서-1권(2004년 완성공사 적용)-고용보험료,퇴직공제부금 별도" xfId="878" xr:uid="{00000000-0005-0000-0000-000031030000}"/>
    <cellStyle name="_물양장실정보고(추가분)_단가산출_신북상수도보고서(성일)_신북_H06-003.부산경남공동경마장 개발비용산정검토용역 보고서-1권(2004년 완성공사 적용)-고용보험료,퇴직공제부금 별도_진도환경관리센터(4조3교대)" xfId="879" xr:uid="{00000000-0005-0000-0000-000032030000}"/>
    <cellStyle name="_물양장실정보고(추가분)_단가산출_신북상수도보고서(성일)_신북_H06-003.부산경남공동경마장 개발비용산정검토용역 보고서-1권(2004년 완성공사 적용)-고용보험료,퇴직공제부금 별도_진도환경관리센터(4조3교대)_33.고정비(4조3교대안-1)" xfId="880" xr:uid="{00000000-0005-0000-0000-000033030000}"/>
    <cellStyle name="_물양장실정보고(추가분)_단가산출_신북상수도보고서(성일)_신북_광주광역시 광산구 신촌동 83-1 주택 부지조성공사" xfId="881" xr:uid="{00000000-0005-0000-0000-000034030000}"/>
    <cellStyle name="_물양장실정보고(추가분)_단가산출_신북상수도보고서(성일)_신북_광주광역시 광산구 신촌동 83-1 주택 부지조성공사_진도환경관리센터(4조3교대)" xfId="882" xr:uid="{00000000-0005-0000-0000-000035030000}"/>
    <cellStyle name="_물양장실정보고(추가분)_단가산출_신북상수도보고서(성일)_신북_광주광역시 광산구 신촌동 83-1 주택 부지조성공사_진도환경관리센터(4조3교대)_33.고정비(4조3교대안-1)" xfId="883" xr:uid="{00000000-0005-0000-0000-000036030000}"/>
    <cellStyle name="_물양장실정보고(추가분)_단가산출_신북상수도보고서(성일)_신북_담양 창평 주택시설 부지조성사업" xfId="884" xr:uid="{00000000-0005-0000-0000-000037030000}"/>
    <cellStyle name="_물양장실정보고(추가분)_단가산출_신북상수도보고서(성일)_신북_담양 창평 주택시설 부지조성사업_진도환경관리센터(4조3교대)" xfId="885" xr:uid="{00000000-0005-0000-0000-000038030000}"/>
    <cellStyle name="_물양장실정보고(추가분)_단가산출_신북상수도보고서(성일)_신북_담양 창평 주택시설 부지조성사업_진도환경관리센터(4조3교대)_33.고정비(4조3교대안-1)" xfId="886" xr:uid="{00000000-0005-0000-0000-000039030000}"/>
    <cellStyle name="_물양장실정보고(추가분)_단가산출_신북상수도보고서(성일)_신북_법률검토" xfId="887" xr:uid="{00000000-0005-0000-0000-00003A030000}"/>
    <cellStyle name="_물양장실정보고(추가분)_단가산출_신북상수도보고서(성일)_신북_법률검토_진도환경관리센터(4조3교대)" xfId="888" xr:uid="{00000000-0005-0000-0000-00003B030000}"/>
    <cellStyle name="_물양장실정보고(추가분)_단가산출_신북상수도보고서(성일)_신북_법률검토_진도환경관리센터(4조3교대)_33.고정비(4조3교대안-1)" xfId="889" xr:uid="{00000000-0005-0000-0000-00003C030000}"/>
    <cellStyle name="_물양장실정보고(추가분)_단가산출_신북상수도보고서(성일)_신북_보고서2목차" xfId="890" xr:uid="{00000000-0005-0000-0000-00003D030000}"/>
    <cellStyle name="_물양장실정보고(추가분)_단가산출_신북상수도보고서(성일)_신북_보고서2목차_진도환경관리센터(4조3교대)" xfId="891" xr:uid="{00000000-0005-0000-0000-00003E030000}"/>
    <cellStyle name="_물양장실정보고(추가분)_단가산출_신북상수도보고서(성일)_신북_보고서2목차_진도환경관리센터(4조3교대)_33.고정비(4조3교대안-1)" xfId="892" xr:uid="{00000000-0005-0000-0000-00003F030000}"/>
    <cellStyle name="_물양장실정보고(추가분)_단가산출_신북상수도보고서(성일)_신북_진도환경관리센터(4조3교대)" xfId="893" xr:uid="{00000000-0005-0000-0000-000040030000}"/>
    <cellStyle name="_물양장실정보고(추가분)_단가산출_신북상수도보고서(성일)_신북_진도환경관리센터(4조3교대)_33.고정비(4조3교대안-1)" xfId="894" xr:uid="{00000000-0005-0000-0000-000041030000}"/>
    <cellStyle name="_물양장실정보고(추가분)_단가산출_신북상수도보고서(성일)_신북상수도" xfId="895" xr:uid="{00000000-0005-0000-0000-000042030000}"/>
    <cellStyle name="_물양장실정보고(추가분)_단가산출_신북상수도보고서(성일)_신북상수도_1. 표지, 제출문" xfId="896" xr:uid="{00000000-0005-0000-0000-000043030000}"/>
    <cellStyle name="_물양장실정보고(추가분)_단가산출_신북상수도보고서(성일)_신북상수도_1. 표지, 제출문_진도환경관리센터(4조3교대)" xfId="897" xr:uid="{00000000-0005-0000-0000-000044030000}"/>
    <cellStyle name="_물양장실정보고(추가분)_단가산출_신북상수도보고서(성일)_신북상수도_1. 표지, 제출문_진도환경관리센터(4조3교대)_33.고정비(4조3교대안-1)" xfId="898" xr:uid="{00000000-0005-0000-0000-000045030000}"/>
    <cellStyle name="_물양장실정보고(추가분)_단가산출_신북상수도보고서(성일)_신북상수도_Book1" xfId="899" xr:uid="{00000000-0005-0000-0000-000046030000}"/>
    <cellStyle name="_물양장실정보고(추가분)_단가산출_신북상수도보고서(성일)_신북상수도_Book1_진도환경관리센터(4조3교대)" xfId="900" xr:uid="{00000000-0005-0000-0000-000047030000}"/>
    <cellStyle name="_물양장실정보고(추가분)_단가산출_신북상수도보고서(성일)_신북상수도_Book1_진도환경관리센터(4조3교대)_33.고정비(4조3교대안-1)" xfId="901" xr:uid="{00000000-0005-0000-0000-000048030000}"/>
    <cellStyle name="_물양장실정보고(추가분)_단가산출_신북상수도보고서(성일)_신북상수도_G003 - FAX 발송표" xfId="902" xr:uid="{00000000-0005-0000-0000-000049030000}"/>
    <cellStyle name="_물양장실정보고(추가분)_단가산출_신북상수도보고서(성일)_신북상수도_G003 - FAX 발송표_진도환경관리센터(4조3교대)" xfId="903" xr:uid="{00000000-0005-0000-0000-00004A030000}"/>
    <cellStyle name="_물양장실정보고(추가분)_단가산출_신북상수도보고서(성일)_신북상수도_G003 - FAX 발송표_진도환경관리센터(4조3교대)_33.고정비(4조3교대안-1)" xfId="904" xr:uid="{00000000-0005-0000-0000-00004B030000}"/>
    <cellStyle name="_물양장실정보고(추가분)_단가산출_신북상수도보고서(성일)_신북상수도_H06-003.부산경남공동경마장 개발비용산정검토용역 보고서-1권(2004년 완성공사 적용)-고용보험료,퇴직공제부금 별도" xfId="905" xr:uid="{00000000-0005-0000-0000-00004C030000}"/>
    <cellStyle name="_물양장실정보고(추가분)_단가산출_신북상수도보고서(성일)_신북상수도_H06-003.부산경남공동경마장 개발비용산정검토용역 보고서-1권(2004년 완성공사 적용)-고용보험료,퇴직공제부금 별도_진도환경관리센터(4조3교대)" xfId="906" xr:uid="{00000000-0005-0000-0000-00004D030000}"/>
    <cellStyle name="_물양장실정보고(추가분)_단가산출_신북상수도보고서(성일)_신북상수도_H06-003.부산경남공동경마장 개발비용산정검토용역 보고서-1권(2004년 완성공사 적용)-고용보험료,퇴직공제부금 별도_진도환경관리센터(4조3교대)_33.고정비(4조3교대안-1)" xfId="907" xr:uid="{00000000-0005-0000-0000-00004E030000}"/>
    <cellStyle name="_물양장실정보고(추가분)_단가산출_신북상수도보고서(성일)_신북상수도_광주광역시 광산구 신촌동 83-1 주택 부지조성공사" xfId="908" xr:uid="{00000000-0005-0000-0000-00004F030000}"/>
    <cellStyle name="_물양장실정보고(추가분)_단가산출_신북상수도보고서(성일)_신북상수도_광주광역시 광산구 신촌동 83-1 주택 부지조성공사_진도환경관리센터(4조3교대)" xfId="909" xr:uid="{00000000-0005-0000-0000-000050030000}"/>
    <cellStyle name="_물양장실정보고(추가분)_단가산출_신북상수도보고서(성일)_신북상수도_광주광역시 광산구 신촌동 83-1 주택 부지조성공사_진도환경관리센터(4조3교대)_33.고정비(4조3교대안-1)" xfId="910" xr:uid="{00000000-0005-0000-0000-000051030000}"/>
    <cellStyle name="_물양장실정보고(추가분)_단가산출_신북상수도보고서(성일)_신북상수도_담양 창평 주택시설 부지조성사업" xfId="911" xr:uid="{00000000-0005-0000-0000-000052030000}"/>
    <cellStyle name="_물양장실정보고(추가분)_단가산출_신북상수도보고서(성일)_신북상수도_담양 창평 주택시설 부지조성사업_진도환경관리센터(4조3교대)" xfId="912" xr:uid="{00000000-0005-0000-0000-000053030000}"/>
    <cellStyle name="_물양장실정보고(추가분)_단가산출_신북상수도보고서(성일)_신북상수도_담양 창평 주택시설 부지조성사업_진도환경관리센터(4조3교대)_33.고정비(4조3교대안-1)" xfId="913" xr:uid="{00000000-0005-0000-0000-000054030000}"/>
    <cellStyle name="_물양장실정보고(추가분)_단가산출_신북상수도보고서(성일)_신북상수도_법률검토" xfId="914" xr:uid="{00000000-0005-0000-0000-000055030000}"/>
    <cellStyle name="_물양장실정보고(추가분)_단가산출_신북상수도보고서(성일)_신북상수도_법률검토_진도환경관리센터(4조3교대)" xfId="915" xr:uid="{00000000-0005-0000-0000-000056030000}"/>
    <cellStyle name="_물양장실정보고(추가분)_단가산출_신북상수도보고서(성일)_신북상수도_법률검토_진도환경관리센터(4조3교대)_33.고정비(4조3교대안-1)" xfId="916" xr:uid="{00000000-0005-0000-0000-000057030000}"/>
    <cellStyle name="_물양장실정보고(추가분)_단가산출_신북상수도보고서(성일)_신북상수도_보고서2목차" xfId="917" xr:uid="{00000000-0005-0000-0000-000058030000}"/>
    <cellStyle name="_물양장실정보고(추가분)_단가산출_신북상수도보고서(성일)_신북상수도_보고서2목차_진도환경관리센터(4조3교대)" xfId="918" xr:uid="{00000000-0005-0000-0000-000059030000}"/>
    <cellStyle name="_물양장실정보고(추가분)_단가산출_신북상수도보고서(성일)_신북상수도_보고서2목차_진도환경관리센터(4조3교대)_33.고정비(4조3교대안-1)" xfId="919" xr:uid="{00000000-0005-0000-0000-00005A030000}"/>
    <cellStyle name="_물양장실정보고(추가분)_단가산출_신북상수도보고서(성일)_신북상수도_진도환경관리센터(4조3교대)" xfId="920" xr:uid="{00000000-0005-0000-0000-00005B030000}"/>
    <cellStyle name="_물양장실정보고(추가분)_단가산출_신북상수도보고서(성일)_신북상수도_진도환경관리센터(4조3교대)_33.고정비(4조3교대안-1)" xfId="921" xr:uid="{00000000-0005-0000-0000-00005C030000}"/>
    <cellStyle name="_물양장실정보고(추가분)_단가산출_신북상수도보고서(성일)_신북상수도보고서(성일)" xfId="922" xr:uid="{00000000-0005-0000-0000-00005D030000}"/>
    <cellStyle name="_물양장실정보고(추가분)_단가산출_신북상수도보고서(성일)_신북상수도보고서(성일)_1. 표지, 제출문" xfId="923" xr:uid="{00000000-0005-0000-0000-00005E030000}"/>
    <cellStyle name="_물양장실정보고(추가분)_단가산출_신북상수도보고서(성일)_신북상수도보고서(성일)_1. 표지, 제출문_진도환경관리센터(4조3교대)" xfId="924" xr:uid="{00000000-0005-0000-0000-00005F030000}"/>
    <cellStyle name="_물양장실정보고(추가분)_단가산출_신북상수도보고서(성일)_신북상수도보고서(성일)_1. 표지, 제출문_진도환경관리센터(4조3교대)_33.고정비(4조3교대안-1)" xfId="925" xr:uid="{00000000-0005-0000-0000-000060030000}"/>
    <cellStyle name="_물양장실정보고(추가분)_단가산출_신북상수도보고서(성일)_신북상수도보고서(성일)_Book1" xfId="926" xr:uid="{00000000-0005-0000-0000-000061030000}"/>
    <cellStyle name="_물양장실정보고(추가분)_단가산출_신북상수도보고서(성일)_신북상수도보고서(성일)_Book1_진도환경관리센터(4조3교대)" xfId="927" xr:uid="{00000000-0005-0000-0000-000062030000}"/>
    <cellStyle name="_물양장실정보고(추가분)_단가산출_신북상수도보고서(성일)_신북상수도보고서(성일)_Book1_진도환경관리센터(4조3교대)_33.고정비(4조3교대안-1)" xfId="928" xr:uid="{00000000-0005-0000-0000-000063030000}"/>
    <cellStyle name="_물양장실정보고(추가분)_단가산출_신북상수도보고서(성일)_신북상수도보고서(성일)_G003 - FAX 발송표" xfId="929" xr:uid="{00000000-0005-0000-0000-000064030000}"/>
    <cellStyle name="_물양장실정보고(추가분)_단가산출_신북상수도보고서(성일)_신북상수도보고서(성일)_G003 - FAX 발송표_진도환경관리센터(4조3교대)" xfId="930" xr:uid="{00000000-0005-0000-0000-000065030000}"/>
    <cellStyle name="_물양장실정보고(추가분)_단가산출_신북상수도보고서(성일)_신북상수도보고서(성일)_G003 - FAX 발송표_진도환경관리센터(4조3교대)_33.고정비(4조3교대안-1)" xfId="931" xr:uid="{00000000-0005-0000-0000-000066030000}"/>
    <cellStyle name="_물양장실정보고(추가분)_단가산출_신북상수도보고서(성일)_신북상수도보고서(성일)_H06-003.부산경남공동경마장 개발비용산정검토용역 보고서-1권(2004년 완성공사 적용)-고용보험료,퇴직공제부금 별도" xfId="932" xr:uid="{00000000-0005-0000-0000-000067030000}"/>
    <cellStyle name="_물양장실정보고(추가분)_단가산출_신북상수도보고서(성일)_신북상수도보고서(성일)_H06-003.부산경남공동경마장 개발비용산정검토용역 보고서-1권(2004년 완성공사 적용)-고용보험료,퇴직공제부금 별도_진도환경관리센터(4조3교대)" xfId="933" xr:uid="{00000000-0005-0000-0000-000068030000}"/>
    <cellStyle name="_물양장실정보고(추가분)_단가산출_신북상수도보고서(성일)_신북상수도보고서(성일)_H06-003.부산경남공동경마장 개발비용산정검토용역 보고서-1권(2004년 완성공사 적용)-고용보험료,퇴직공제부금 별도_진도환경관리센터(4조3교대)_33.고정비(4조3교대안-1)" xfId="934" xr:uid="{00000000-0005-0000-0000-000069030000}"/>
    <cellStyle name="_물양장실정보고(추가분)_단가산출_신북상수도보고서(성일)_신북상수도보고서(성일)_광주광역시 광산구 신촌동 83-1 주택 부지조성공사" xfId="935" xr:uid="{00000000-0005-0000-0000-00006A030000}"/>
    <cellStyle name="_물양장실정보고(추가분)_단가산출_신북상수도보고서(성일)_신북상수도보고서(성일)_광주광역시 광산구 신촌동 83-1 주택 부지조성공사_진도환경관리센터(4조3교대)" xfId="936" xr:uid="{00000000-0005-0000-0000-00006B030000}"/>
    <cellStyle name="_물양장실정보고(추가분)_단가산출_신북상수도보고서(성일)_신북상수도보고서(성일)_광주광역시 광산구 신촌동 83-1 주택 부지조성공사_진도환경관리센터(4조3교대)_33.고정비(4조3교대안-1)" xfId="937" xr:uid="{00000000-0005-0000-0000-00006C030000}"/>
    <cellStyle name="_물양장실정보고(추가분)_단가산출_신북상수도보고서(성일)_신북상수도보고서(성일)_담양 창평 주택시설 부지조성사업" xfId="938" xr:uid="{00000000-0005-0000-0000-00006D030000}"/>
    <cellStyle name="_물양장실정보고(추가분)_단가산출_신북상수도보고서(성일)_신북상수도보고서(성일)_담양 창평 주택시설 부지조성사업_진도환경관리센터(4조3교대)" xfId="939" xr:uid="{00000000-0005-0000-0000-00006E030000}"/>
    <cellStyle name="_물양장실정보고(추가분)_단가산출_신북상수도보고서(성일)_신북상수도보고서(성일)_담양 창평 주택시설 부지조성사업_진도환경관리센터(4조3교대)_33.고정비(4조3교대안-1)" xfId="940" xr:uid="{00000000-0005-0000-0000-00006F030000}"/>
    <cellStyle name="_물양장실정보고(추가분)_단가산출_신북상수도보고서(성일)_신북상수도보고서(성일)_법률검토" xfId="941" xr:uid="{00000000-0005-0000-0000-000070030000}"/>
    <cellStyle name="_물양장실정보고(추가분)_단가산출_신북상수도보고서(성일)_신북상수도보고서(성일)_법률검토_진도환경관리센터(4조3교대)" xfId="942" xr:uid="{00000000-0005-0000-0000-000071030000}"/>
    <cellStyle name="_물양장실정보고(추가분)_단가산출_신북상수도보고서(성일)_신북상수도보고서(성일)_법률검토_진도환경관리센터(4조3교대)_33.고정비(4조3교대안-1)" xfId="943" xr:uid="{00000000-0005-0000-0000-000072030000}"/>
    <cellStyle name="_물양장실정보고(추가분)_단가산출_신북상수도보고서(성일)_신북상수도보고서(성일)_보고서2목차" xfId="944" xr:uid="{00000000-0005-0000-0000-000073030000}"/>
    <cellStyle name="_물양장실정보고(추가분)_단가산출_신북상수도보고서(성일)_신북상수도보고서(성일)_보고서2목차_진도환경관리센터(4조3교대)" xfId="945" xr:uid="{00000000-0005-0000-0000-000074030000}"/>
    <cellStyle name="_물양장실정보고(추가분)_단가산출_신북상수도보고서(성일)_신북상수도보고서(성일)_보고서2목차_진도환경관리센터(4조3교대)_33.고정비(4조3교대안-1)" xfId="946" xr:uid="{00000000-0005-0000-0000-000075030000}"/>
    <cellStyle name="_물양장실정보고(추가분)_단가산출_신북상수도보고서(성일)_신북상수도보고서(성일)_진도환경관리센터(4조3교대)" xfId="947" xr:uid="{00000000-0005-0000-0000-000076030000}"/>
    <cellStyle name="_물양장실정보고(추가분)_단가산출_신북상수도보고서(성일)_신북상수도보고서(성일)_진도환경관리센터(4조3교대)_33.고정비(4조3교대안-1)" xfId="948" xr:uid="{00000000-0005-0000-0000-000077030000}"/>
    <cellStyle name="_물양장실정보고(추가분)_단가산출_신북상수도보고서(성일)_진도환경관리센터(4조3교대)" xfId="949" xr:uid="{00000000-0005-0000-0000-000078030000}"/>
    <cellStyle name="_물양장실정보고(추가분)_단가산출_신북상수도보고서(성일)_진도환경관리센터(4조3교대)_33.고정비(4조3교대안-1)" xfId="950" xr:uid="{00000000-0005-0000-0000-000079030000}"/>
    <cellStyle name="_물양장실정보고(추가분)_단가산출_여천~화양간보고서(성일)" xfId="951" xr:uid="{00000000-0005-0000-0000-00007A030000}"/>
    <cellStyle name="_물양장실정보고(추가분)_단가산출_여천~화양간보고서(성일)_1. 표지, 제출문" xfId="952" xr:uid="{00000000-0005-0000-0000-00007B030000}"/>
    <cellStyle name="_물양장실정보고(추가분)_단가산출_여천~화양간보고서(성일)_1. 표지, 제출문_진도환경관리센터(4조3교대)" xfId="953" xr:uid="{00000000-0005-0000-0000-00007C030000}"/>
    <cellStyle name="_물양장실정보고(추가분)_단가산출_여천~화양간보고서(성일)_1. 표지, 제출문_진도환경관리센터(4조3교대)_33.고정비(4조3교대안-1)" xfId="954" xr:uid="{00000000-0005-0000-0000-00007D030000}"/>
    <cellStyle name="_물양장실정보고(추가분)_단가산출_여천~화양간보고서(성일)_Book1" xfId="955" xr:uid="{00000000-0005-0000-0000-00007E030000}"/>
    <cellStyle name="_물양장실정보고(추가분)_단가산출_여천~화양간보고서(성일)_Book1_진도환경관리센터(4조3교대)" xfId="956" xr:uid="{00000000-0005-0000-0000-00007F030000}"/>
    <cellStyle name="_물양장실정보고(추가분)_단가산출_여천~화양간보고서(성일)_Book1_진도환경관리센터(4조3교대)_33.고정비(4조3교대안-1)" xfId="957" xr:uid="{00000000-0005-0000-0000-000080030000}"/>
    <cellStyle name="_물양장실정보고(추가분)_단가산출_여천~화양간보고서(성일)_G003 - FAX 발송표" xfId="958" xr:uid="{00000000-0005-0000-0000-000081030000}"/>
    <cellStyle name="_물양장실정보고(추가분)_단가산출_여천~화양간보고서(성일)_G003 - FAX 발송표_진도환경관리센터(4조3교대)" xfId="959" xr:uid="{00000000-0005-0000-0000-000082030000}"/>
    <cellStyle name="_물양장실정보고(추가분)_단가산출_여천~화양간보고서(성일)_G003 - FAX 발송표_진도환경관리센터(4조3교대)_33.고정비(4조3교대안-1)" xfId="960" xr:uid="{00000000-0005-0000-0000-000083030000}"/>
    <cellStyle name="_물양장실정보고(추가분)_단가산출_여천~화양간보고서(성일)_H06-003.부산경남공동경마장 개발비용산정검토용역 보고서-1권(2004년 완성공사 적용)-고용보험료,퇴직공제부금 별도" xfId="961" xr:uid="{00000000-0005-0000-0000-000084030000}"/>
    <cellStyle name="_물양장실정보고(추가분)_단가산출_여천~화양간보고서(성일)_H06-003.부산경남공동경마장 개발비용산정검토용역 보고서-1권(2004년 완성공사 적용)-고용보험료,퇴직공제부금 별도_진도환경관리센터(4조3교대)" xfId="962" xr:uid="{00000000-0005-0000-0000-000085030000}"/>
    <cellStyle name="_물양장실정보고(추가분)_단가산출_여천~화양간보고서(성일)_H06-003.부산경남공동경마장 개발비용산정검토용역 보고서-1권(2004년 완성공사 적용)-고용보험료,퇴직공제부금 별도_진도환경관리센터(4조3교대)_33.고정비(4조3교대안-1)" xfId="963" xr:uid="{00000000-0005-0000-0000-000086030000}"/>
    <cellStyle name="_물양장실정보고(추가분)_단가산출_여천~화양간보고서(성일)_광주광역시 광산구 신촌동 83-1 주택 부지조성공사" xfId="964" xr:uid="{00000000-0005-0000-0000-000087030000}"/>
    <cellStyle name="_물양장실정보고(추가분)_단가산출_여천~화양간보고서(성일)_광주광역시 광산구 신촌동 83-1 주택 부지조성공사_진도환경관리센터(4조3교대)" xfId="965" xr:uid="{00000000-0005-0000-0000-000088030000}"/>
    <cellStyle name="_물양장실정보고(추가분)_단가산출_여천~화양간보고서(성일)_광주광역시 광산구 신촌동 83-1 주택 부지조성공사_진도환경관리센터(4조3교대)_33.고정비(4조3교대안-1)" xfId="966" xr:uid="{00000000-0005-0000-0000-000089030000}"/>
    <cellStyle name="_물양장실정보고(추가분)_단가산출_여천~화양간보고서(성일)_담양 창평 주택시설 부지조성사업" xfId="967" xr:uid="{00000000-0005-0000-0000-00008A030000}"/>
    <cellStyle name="_물양장실정보고(추가분)_단가산출_여천~화양간보고서(성일)_담양 창평 주택시설 부지조성사업_진도환경관리센터(4조3교대)" xfId="968" xr:uid="{00000000-0005-0000-0000-00008B030000}"/>
    <cellStyle name="_물양장실정보고(추가분)_단가산출_여천~화양간보고서(성일)_담양 창평 주택시설 부지조성사업_진도환경관리센터(4조3교대)_33.고정비(4조3교대안-1)" xfId="969" xr:uid="{00000000-0005-0000-0000-00008C030000}"/>
    <cellStyle name="_물양장실정보고(추가분)_단가산출_여천~화양간보고서(성일)_법률검토" xfId="970" xr:uid="{00000000-0005-0000-0000-00008D030000}"/>
    <cellStyle name="_물양장실정보고(추가분)_단가산출_여천~화양간보고서(성일)_법률검토_진도환경관리센터(4조3교대)" xfId="971" xr:uid="{00000000-0005-0000-0000-00008E030000}"/>
    <cellStyle name="_물양장실정보고(추가분)_단가산출_여천~화양간보고서(성일)_법률검토_진도환경관리센터(4조3교대)_33.고정비(4조3교대안-1)" xfId="972" xr:uid="{00000000-0005-0000-0000-00008F030000}"/>
    <cellStyle name="_물양장실정보고(추가분)_단가산출_여천~화양간보고서(성일)_보고서2목차" xfId="973" xr:uid="{00000000-0005-0000-0000-000090030000}"/>
    <cellStyle name="_물양장실정보고(추가분)_단가산출_여천~화양간보고서(성일)_보고서2목차_진도환경관리센터(4조3교대)" xfId="974" xr:uid="{00000000-0005-0000-0000-000091030000}"/>
    <cellStyle name="_물양장실정보고(추가분)_단가산출_여천~화양간보고서(성일)_보고서2목차_진도환경관리센터(4조3교대)_33.고정비(4조3교대안-1)" xfId="975" xr:uid="{00000000-0005-0000-0000-000092030000}"/>
    <cellStyle name="_물양장실정보고(추가분)_단가산출_여천~화양간보고서(성일)_신북" xfId="976" xr:uid="{00000000-0005-0000-0000-000093030000}"/>
    <cellStyle name="_물양장실정보고(추가분)_단가산출_여천~화양간보고서(성일)_신북_1. 표지, 제출문" xfId="977" xr:uid="{00000000-0005-0000-0000-000094030000}"/>
    <cellStyle name="_물양장실정보고(추가분)_단가산출_여천~화양간보고서(성일)_신북_1. 표지, 제출문_진도환경관리센터(4조3교대)" xfId="978" xr:uid="{00000000-0005-0000-0000-000095030000}"/>
    <cellStyle name="_물양장실정보고(추가분)_단가산출_여천~화양간보고서(성일)_신북_1. 표지, 제출문_진도환경관리센터(4조3교대)_33.고정비(4조3교대안-1)" xfId="979" xr:uid="{00000000-0005-0000-0000-000096030000}"/>
    <cellStyle name="_물양장실정보고(추가분)_단가산출_여천~화양간보고서(성일)_신북_Book1" xfId="980" xr:uid="{00000000-0005-0000-0000-000097030000}"/>
    <cellStyle name="_물양장실정보고(추가분)_단가산출_여천~화양간보고서(성일)_신북_Book1_진도환경관리센터(4조3교대)" xfId="981" xr:uid="{00000000-0005-0000-0000-000098030000}"/>
    <cellStyle name="_물양장실정보고(추가분)_단가산출_여천~화양간보고서(성일)_신북_Book1_진도환경관리센터(4조3교대)_33.고정비(4조3교대안-1)" xfId="982" xr:uid="{00000000-0005-0000-0000-000099030000}"/>
    <cellStyle name="_물양장실정보고(추가분)_단가산출_여천~화양간보고서(성일)_신북_G003 - FAX 발송표" xfId="983" xr:uid="{00000000-0005-0000-0000-00009A030000}"/>
    <cellStyle name="_물양장실정보고(추가분)_단가산출_여천~화양간보고서(성일)_신북_G003 - FAX 발송표_진도환경관리센터(4조3교대)" xfId="984" xr:uid="{00000000-0005-0000-0000-00009B030000}"/>
    <cellStyle name="_물양장실정보고(추가분)_단가산출_여천~화양간보고서(성일)_신북_G003 - FAX 발송표_진도환경관리센터(4조3교대)_33.고정비(4조3교대안-1)" xfId="985" xr:uid="{00000000-0005-0000-0000-00009C030000}"/>
    <cellStyle name="_물양장실정보고(추가분)_단가산출_여천~화양간보고서(성일)_신북_H06-003.부산경남공동경마장 개발비용산정검토용역 보고서-1권(2004년 완성공사 적용)-고용보험료,퇴직공제부금 별도" xfId="986" xr:uid="{00000000-0005-0000-0000-00009D030000}"/>
    <cellStyle name="_물양장실정보고(추가분)_단가산출_여천~화양간보고서(성일)_신북_H06-003.부산경남공동경마장 개발비용산정검토용역 보고서-1권(2004년 완성공사 적용)-고용보험료,퇴직공제부금 별도_진도환경관리센터(4조3교대)" xfId="987" xr:uid="{00000000-0005-0000-0000-00009E030000}"/>
    <cellStyle name="_물양장실정보고(추가분)_단가산출_여천~화양간보고서(성일)_신북_H06-003.부산경남공동경마장 개발비용산정검토용역 보고서-1권(2004년 완성공사 적용)-고용보험료,퇴직공제부금 별도_진도환경관리센터(4조3교대)_33.고정비(4조3교대안-1)" xfId="988" xr:uid="{00000000-0005-0000-0000-00009F030000}"/>
    <cellStyle name="_물양장실정보고(추가분)_단가산출_여천~화양간보고서(성일)_신북_광주광역시 광산구 신촌동 83-1 주택 부지조성공사" xfId="989" xr:uid="{00000000-0005-0000-0000-0000A0030000}"/>
    <cellStyle name="_물양장실정보고(추가분)_단가산출_여천~화양간보고서(성일)_신북_광주광역시 광산구 신촌동 83-1 주택 부지조성공사_진도환경관리센터(4조3교대)" xfId="990" xr:uid="{00000000-0005-0000-0000-0000A1030000}"/>
    <cellStyle name="_물양장실정보고(추가분)_단가산출_여천~화양간보고서(성일)_신북_광주광역시 광산구 신촌동 83-1 주택 부지조성공사_진도환경관리센터(4조3교대)_33.고정비(4조3교대안-1)" xfId="991" xr:uid="{00000000-0005-0000-0000-0000A2030000}"/>
    <cellStyle name="_물양장실정보고(추가분)_단가산출_여천~화양간보고서(성일)_신북_담양 창평 주택시설 부지조성사업" xfId="992" xr:uid="{00000000-0005-0000-0000-0000A3030000}"/>
    <cellStyle name="_물양장실정보고(추가분)_단가산출_여천~화양간보고서(성일)_신북_담양 창평 주택시설 부지조성사업_진도환경관리센터(4조3교대)" xfId="993" xr:uid="{00000000-0005-0000-0000-0000A4030000}"/>
    <cellStyle name="_물양장실정보고(추가분)_단가산출_여천~화양간보고서(성일)_신북_담양 창평 주택시설 부지조성사업_진도환경관리센터(4조3교대)_33.고정비(4조3교대안-1)" xfId="994" xr:uid="{00000000-0005-0000-0000-0000A5030000}"/>
    <cellStyle name="_물양장실정보고(추가분)_단가산출_여천~화양간보고서(성일)_신북_법률검토" xfId="995" xr:uid="{00000000-0005-0000-0000-0000A6030000}"/>
    <cellStyle name="_물양장실정보고(추가분)_단가산출_여천~화양간보고서(성일)_신북_법률검토_진도환경관리센터(4조3교대)" xfId="996" xr:uid="{00000000-0005-0000-0000-0000A7030000}"/>
    <cellStyle name="_물양장실정보고(추가분)_단가산출_여천~화양간보고서(성일)_신북_법률검토_진도환경관리센터(4조3교대)_33.고정비(4조3교대안-1)" xfId="997" xr:uid="{00000000-0005-0000-0000-0000A8030000}"/>
    <cellStyle name="_물양장실정보고(추가분)_단가산출_여천~화양간보고서(성일)_신북_보고서2목차" xfId="998" xr:uid="{00000000-0005-0000-0000-0000A9030000}"/>
    <cellStyle name="_물양장실정보고(추가분)_단가산출_여천~화양간보고서(성일)_신북_보고서2목차_진도환경관리센터(4조3교대)" xfId="999" xr:uid="{00000000-0005-0000-0000-0000AA030000}"/>
    <cellStyle name="_물양장실정보고(추가분)_단가산출_여천~화양간보고서(성일)_신북_보고서2목차_진도환경관리센터(4조3교대)_33.고정비(4조3교대안-1)" xfId="1000" xr:uid="{00000000-0005-0000-0000-0000AB030000}"/>
    <cellStyle name="_물양장실정보고(추가분)_단가산출_여천~화양간보고서(성일)_신북_진도환경관리센터(4조3교대)" xfId="1001" xr:uid="{00000000-0005-0000-0000-0000AC030000}"/>
    <cellStyle name="_물양장실정보고(추가분)_단가산출_여천~화양간보고서(성일)_신북_진도환경관리센터(4조3교대)_33.고정비(4조3교대안-1)" xfId="1002" xr:uid="{00000000-0005-0000-0000-0000AD030000}"/>
    <cellStyle name="_물양장실정보고(추가분)_단가산출_여천~화양간보고서(성일)_신북상수도" xfId="1003" xr:uid="{00000000-0005-0000-0000-0000AE030000}"/>
    <cellStyle name="_물양장실정보고(추가분)_단가산출_여천~화양간보고서(성일)_신북상수도_1. 표지, 제출문" xfId="1004" xr:uid="{00000000-0005-0000-0000-0000AF030000}"/>
    <cellStyle name="_물양장실정보고(추가분)_단가산출_여천~화양간보고서(성일)_신북상수도_1. 표지, 제출문_진도환경관리센터(4조3교대)" xfId="1005" xr:uid="{00000000-0005-0000-0000-0000B0030000}"/>
    <cellStyle name="_물양장실정보고(추가분)_단가산출_여천~화양간보고서(성일)_신북상수도_1. 표지, 제출문_진도환경관리센터(4조3교대)_33.고정비(4조3교대안-1)" xfId="1006" xr:uid="{00000000-0005-0000-0000-0000B1030000}"/>
    <cellStyle name="_물양장실정보고(추가분)_단가산출_여천~화양간보고서(성일)_신북상수도_Book1" xfId="1007" xr:uid="{00000000-0005-0000-0000-0000B2030000}"/>
    <cellStyle name="_물양장실정보고(추가분)_단가산출_여천~화양간보고서(성일)_신북상수도_Book1_진도환경관리센터(4조3교대)" xfId="1008" xr:uid="{00000000-0005-0000-0000-0000B3030000}"/>
    <cellStyle name="_물양장실정보고(추가분)_단가산출_여천~화양간보고서(성일)_신북상수도_Book1_진도환경관리센터(4조3교대)_33.고정비(4조3교대안-1)" xfId="1009" xr:uid="{00000000-0005-0000-0000-0000B4030000}"/>
    <cellStyle name="_물양장실정보고(추가분)_단가산출_여천~화양간보고서(성일)_신북상수도_G003 - FAX 발송표" xfId="1010" xr:uid="{00000000-0005-0000-0000-0000B5030000}"/>
    <cellStyle name="_물양장실정보고(추가분)_단가산출_여천~화양간보고서(성일)_신북상수도_G003 - FAX 발송표_진도환경관리센터(4조3교대)" xfId="1011" xr:uid="{00000000-0005-0000-0000-0000B6030000}"/>
    <cellStyle name="_물양장실정보고(추가분)_단가산출_여천~화양간보고서(성일)_신북상수도_G003 - FAX 발송표_진도환경관리센터(4조3교대)_33.고정비(4조3교대안-1)" xfId="1012" xr:uid="{00000000-0005-0000-0000-0000B7030000}"/>
    <cellStyle name="_물양장실정보고(추가분)_단가산출_여천~화양간보고서(성일)_신북상수도_H06-003.부산경남공동경마장 개발비용산정검토용역 보고서-1권(2004년 완성공사 적용)-고용보험료,퇴직공제부금 별도" xfId="1013" xr:uid="{00000000-0005-0000-0000-0000B8030000}"/>
    <cellStyle name="_물양장실정보고(추가분)_단가산출_여천~화양간보고서(성일)_신북상수도_H06-003.부산경남공동경마장 개발비용산정검토용역 보고서-1권(2004년 완성공사 적용)-고용보험료,퇴직공제부금 별도_진도환경관리센터(4조3교대)" xfId="1014" xr:uid="{00000000-0005-0000-0000-0000B9030000}"/>
    <cellStyle name="_물양장실정보고(추가분)_단가산출_여천~화양간보고서(성일)_신북상수도_H06-003.부산경남공동경마장 개발비용산정검토용역 보고서-1권(2004년 완성공사 적용)-고용보험료,퇴직공제부금 별도_진도환경관리센터(4조3교대)_33.고정비(4조3교대안-1)" xfId="1015" xr:uid="{00000000-0005-0000-0000-0000BA030000}"/>
    <cellStyle name="_물양장실정보고(추가분)_단가산출_여천~화양간보고서(성일)_신북상수도_광주광역시 광산구 신촌동 83-1 주택 부지조성공사" xfId="1016" xr:uid="{00000000-0005-0000-0000-0000BB030000}"/>
    <cellStyle name="_물양장실정보고(추가분)_단가산출_여천~화양간보고서(성일)_신북상수도_광주광역시 광산구 신촌동 83-1 주택 부지조성공사_진도환경관리센터(4조3교대)" xfId="1017" xr:uid="{00000000-0005-0000-0000-0000BC030000}"/>
    <cellStyle name="_물양장실정보고(추가분)_단가산출_여천~화양간보고서(성일)_신북상수도_광주광역시 광산구 신촌동 83-1 주택 부지조성공사_진도환경관리센터(4조3교대)_33.고정비(4조3교대안-1)" xfId="1018" xr:uid="{00000000-0005-0000-0000-0000BD030000}"/>
    <cellStyle name="_물양장실정보고(추가분)_단가산출_여천~화양간보고서(성일)_신북상수도_담양 창평 주택시설 부지조성사업" xfId="1019" xr:uid="{00000000-0005-0000-0000-0000BE030000}"/>
    <cellStyle name="_물양장실정보고(추가분)_단가산출_여천~화양간보고서(성일)_신북상수도_담양 창평 주택시설 부지조성사업_진도환경관리센터(4조3교대)" xfId="1020" xr:uid="{00000000-0005-0000-0000-0000BF030000}"/>
    <cellStyle name="_물양장실정보고(추가분)_단가산출_여천~화양간보고서(성일)_신북상수도_담양 창평 주택시설 부지조성사업_진도환경관리센터(4조3교대)_33.고정비(4조3교대안-1)" xfId="1021" xr:uid="{00000000-0005-0000-0000-0000C0030000}"/>
    <cellStyle name="_물양장실정보고(추가분)_단가산출_여천~화양간보고서(성일)_신북상수도_법률검토" xfId="1022" xr:uid="{00000000-0005-0000-0000-0000C1030000}"/>
    <cellStyle name="_물양장실정보고(추가분)_단가산출_여천~화양간보고서(성일)_신북상수도_법률검토_진도환경관리센터(4조3교대)" xfId="1023" xr:uid="{00000000-0005-0000-0000-0000C2030000}"/>
    <cellStyle name="_물양장실정보고(추가분)_단가산출_여천~화양간보고서(성일)_신북상수도_법률검토_진도환경관리센터(4조3교대)_33.고정비(4조3교대안-1)" xfId="1024" xr:uid="{00000000-0005-0000-0000-0000C3030000}"/>
    <cellStyle name="_물양장실정보고(추가분)_단가산출_여천~화양간보고서(성일)_신북상수도_보고서2목차" xfId="1025" xr:uid="{00000000-0005-0000-0000-0000C4030000}"/>
    <cellStyle name="_물양장실정보고(추가분)_단가산출_여천~화양간보고서(성일)_신북상수도_보고서2목차_진도환경관리센터(4조3교대)" xfId="1026" xr:uid="{00000000-0005-0000-0000-0000C5030000}"/>
    <cellStyle name="_물양장실정보고(추가분)_단가산출_여천~화양간보고서(성일)_신북상수도_보고서2목차_진도환경관리센터(4조3교대)_33.고정비(4조3교대안-1)" xfId="1027" xr:uid="{00000000-0005-0000-0000-0000C6030000}"/>
    <cellStyle name="_물양장실정보고(추가분)_단가산출_여천~화양간보고서(성일)_신북상수도_진도환경관리센터(4조3교대)" xfId="1028" xr:uid="{00000000-0005-0000-0000-0000C7030000}"/>
    <cellStyle name="_물양장실정보고(추가분)_단가산출_여천~화양간보고서(성일)_신북상수도_진도환경관리센터(4조3교대)_33.고정비(4조3교대안-1)" xfId="1029" xr:uid="{00000000-0005-0000-0000-0000C8030000}"/>
    <cellStyle name="_물양장실정보고(추가분)_단가산출_여천~화양간보고서(성일)_신북상수도보고서(성일)" xfId="1030" xr:uid="{00000000-0005-0000-0000-0000C9030000}"/>
    <cellStyle name="_물양장실정보고(추가분)_단가산출_여천~화양간보고서(성일)_신북상수도보고서(성일)_1. 표지, 제출문" xfId="1031" xr:uid="{00000000-0005-0000-0000-0000CA030000}"/>
    <cellStyle name="_물양장실정보고(추가분)_단가산출_여천~화양간보고서(성일)_신북상수도보고서(성일)_1. 표지, 제출문_진도환경관리센터(4조3교대)" xfId="1032" xr:uid="{00000000-0005-0000-0000-0000CB030000}"/>
    <cellStyle name="_물양장실정보고(추가분)_단가산출_여천~화양간보고서(성일)_신북상수도보고서(성일)_1. 표지, 제출문_진도환경관리센터(4조3교대)_33.고정비(4조3교대안-1)" xfId="1033" xr:uid="{00000000-0005-0000-0000-0000CC030000}"/>
    <cellStyle name="_물양장실정보고(추가분)_단가산출_여천~화양간보고서(성일)_신북상수도보고서(성일)_Book1" xfId="1034" xr:uid="{00000000-0005-0000-0000-0000CD030000}"/>
    <cellStyle name="_물양장실정보고(추가분)_단가산출_여천~화양간보고서(성일)_신북상수도보고서(성일)_Book1_진도환경관리센터(4조3교대)" xfId="1035" xr:uid="{00000000-0005-0000-0000-0000CE030000}"/>
    <cellStyle name="_물양장실정보고(추가분)_단가산출_여천~화양간보고서(성일)_신북상수도보고서(성일)_Book1_진도환경관리센터(4조3교대)_33.고정비(4조3교대안-1)" xfId="1036" xr:uid="{00000000-0005-0000-0000-0000CF030000}"/>
    <cellStyle name="_물양장실정보고(추가분)_단가산출_여천~화양간보고서(성일)_신북상수도보고서(성일)_G003 - FAX 발송표" xfId="1037" xr:uid="{00000000-0005-0000-0000-0000D0030000}"/>
    <cellStyle name="_물양장실정보고(추가분)_단가산출_여천~화양간보고서(성일)_신북상수도보고서(성일)_G003 - FAX 발송표_진도환경관리센터(4조3교대)" xfId="1038" xr:uid="{00000000-0005-0000-0000-0000D1030000}"/>
    <cellStyle name="_물양장실정보고(추가분)_단가산출_여천~화양간보고서(성일)_신북상수도보고서(성일)_G003 - FAX 발송표_진도환경관리센터(4조3교대)_33.고정비(4조3교대안-1)" xfId="1039" xr:uid="{00000000-0005-0000-0000-0000D2030000}"/>
    <cellStyle name="_물양장실정보고(추가분)_단가산출_여천~화양간보고서(성일)_신북상수도보고서(성일)_H06-003.부산경남공동경마장 개발비용산정검토용역 보고서-1권(2004년 완성공사 적용)-고용보험료,퇴직공제부금 별도" xfId="1040" xr:uid="{00000000-0005-0000-0000-0000D3030000}"/>
    <cellStyle name="_물양장실정보고(추가분)_단가산출_여천~화양간보고서(성일)_신북상수도보고서(성일)_H06-003.부산경남공동경마장 개발비용산정검토용역 보고서-1권(2004년 완성공사 적용)-고용보험료,퇴직공제부금 별도_진도환경관리센터(4조3교대)" xfId="1041" xr:uid="{00000000-0005-0000-0000-0000D4030000}"/>
    <cellStyle name="_물양장실정보고(추가분)_단가산출_여천~화양간보고서(성일)_신북상수도보고서(성일)_H06-003.부산경남공동경마장 개발비용산정검토용역 보고서-1권(2004년 완성공사 적용)-고용보험료,퇴직공제부금 별도_진도환경관리센터(4조3교대)_33.고정비(4조3교대안-1)" xfId="1042" xr:uid="{00000000-0005-0000-0000-0000D5030000}"/>
    <cellStyle name="_물양장실정보고(추가분)_단가산출_여천~화양간보고서(성일)_신북상수도보고서(성일)_광주광역시 광산구 신촌동 83-1 주택 부지조성공사" xfId="1043" xr:uid="{00000000-0005-0000-0000-0000D6030000}"/>
    <cellStyle name="_물양장실정보고(추가분)_단가산출_여천~화양간보고서(성일)_신북상수도보고서(성일)_광주광역시 광산구 신촌동 83-1 주택 부지조성공사_진도환경관리센터(4조3교대)" xfId="1044" xr:uid="{00000000-0005-0000-0000-0000D7030000}"/>
    <cellStyle name="_물양장실정보고(추가분)_단가산출_여천~화양간보고서(성일)_신북상수도보고서(성일)_광주광역시 광산구 신촌동 83-1 주택 부지조성공사_진도환경관리센터(4조3교대)_33.고정비(4조3교대안-1)" xfId="1045" xr:uid="{00000000-0005-0000-0000-0000D8030000}"/>
    <cellStyle name="_물양장실정보고(추가분)_단가산출_여천~화양간보고서(성일)_신북상수도보고서(성일)_담양 창평 주택시설 부지조성사업" xfId="1046" xr:uid="{00000000-0005-0000-0000-0000D9030000}"/>
    <cellStyle name="_물양장실정보고(추가분)_단가산출_여천~화양간보고서(성일)_신북상수도보고서(성일)_담양 창평 주택시설 부지조성사업_진도환경관리센터(4조3교대)" xfId="1047" xr:uid="{00000000-0005-0000-0000-0000DA030000}"/>
    <cellStyle name="_물양장실정보고(추가분)_단가산출_여천~화양간보고서(성일)_신북상수도보고서(성일)_담양 창평 주택시설 부지조성사업_진도환경관리센터(4조3교대)_33.고정비(4조3교대안-1)" xfId="1048" xr:uid="{00000000-0005-0000-0000-0000DB030000}"/>
    <cellStyle name="_물양장실정보고(추가분)_단가산출_여천~화양간보고서(성일)_신북상수도보고서(성일)_법률검토" xfId="1049" xr:uid="{00000000-0005-0000-0000-0000DC030000}"/>
    <cellStyle name="_물양장실정보고(추가분)_단가산출_여천~화양간보고서(성일)_신북상수도보고서(성일)_법률검토_진도환경관리센터(4조3교대)" xfId="1050" xr:uid="{00000000-0005-0000-0000-0000DD030000}"/>
    <cellStyle name="_물양장실정보고(추가분)_단가산출_여천~화양간보고서(성일)_신북상수도보고서(성일)_법률검토_진도환경관리센터(4조3교대)_33.고정비(4조3교대안-1)" xfId="1051" xr:uid="{00000000-0005-0000-0000-0000DE030000}"/>
    <cellStyle name="_물양장실정보고(추가분)_단가산출_여천~화양간보고서(성일)_신북상수도보고서(성일)_보고서2목차" xfId="1052" xr:uid="{00000000-0005-0000-0000-0000DF030000}"/>
    <cellStyle name="_물양장실정보고(추가분)_단가산출_여천~화양간보고서(성일)_신북상수도보고서(성일)_보고서2목차_진도환경관리센터(4조3교대)" xfId="1053" xr:uid="{00000000-0005-0000-0000-0000E0030000}"/>
    <cellStyle name="_물양장실정보고(추가분)_단가산출_여천~화양간보고서(성일)_신북상수도보고서(성일)_보고서2목차_진도환경관리센터(4조3교대)_33.고정비(4조3교대안-1)" xfId="1054" xr:uid="{00000000-0005-0000-0000-0000E1030000}"/>
    <cellStyle name="_물양장실정보고(추가분)_단가산출_여천~화양간보고서(성일)_신북상수도보고서(성일)_진도환경관리센터(4조3교대)" xfId="1055" xr:uid="{00000000-0005-0000-0000-0000E2030000}"/>
    <cellStyle name="_물양장실정보고(추가분)_단가산출_여천~화양간보고서(성일)_신북상수도보고서(성일)_진도환경관리센터(4조3교대)_33.고정비(4조3교대안-1)" xfId="1056" xr:uid="{00000000-0005-0000-0000-0000E3030000}"/>
    <cellStyle name="_물양장실정보고(추가분)_단가산출_여천~화양간보고서(성일)_진도환경관리센터(4조3교대)" xfId="1057" xr:uid="{00000000-0005-0000-0000-0000E4030000}"/>
    <cellStyle name="_물양장실정보고(추가분)_단가산출_여천~화양간보고서(성일)_진도환경관리센터(4조3교대)_33.고정비(4조3교대안-1)" xfId="1058" xr:uid="{00000000-0005-0000-0000-0000E5030000}"/>
    <cellStyle name="_물양장실정보고(추가분)_단가산출_진도환경관리센터(4조3교대)" xfId="1059" xr:uid="{00000000-0005-0000-0000-0000E6030000}"/>
    <cellStyle name="_물양장실정보고(추가분)_단가산출_진도환경관리센터(4조3교대)_33.고정비(4조3교대안-1)" xfId="1060" xr:uid="{00000000-0005-0000-0000-0000E7030000}"/>
    <cellStyle name="_물양장실정보고(추가분)_담양 창평 주택시설 부지조성사업" xfId="1061" xr:uid="{00000000-0005-0000-0000-0000E8030000}"/>
    <cellStyle name="_물양장실정보고(추가분)_담양 창평 주택시설 부지조성사업_진도환경관리센터(4조3교대)" xfId="1062" xr:uid="{00000000-0005-0000-0000-0000E9030000}"/>
    <cellStyle name="_물양장실정보고(추가분)_담양 창평 주택시설 부지조성사업_진도환경관리센터(4조3교대)_33.고정비(4조3교대안-1)" xfId="1063" xr:uid="{00000000-0005-0000-0000-0000EA030000}"/>
    <cellStyle name="_물양장실정보고(추가분)_물양장(C.물양장공)" xfId="1064" xr:uid="{00000000-0005-0000-0000-0000EB030000}"/>
    <cellStyle name="_물양장실정보고(추가분)_물양장(C.물양장공)_1. 표지, 제출문" xfId="1065" xr:uid="{00000000-0005-0000-0000-0000EC030000}"/>
    <cellStyle name="_물양장실정보고(추가분)_물양장(C.물양장공)_1. 표지, 제출문_진도환경관리센터(4조3교대)" xfId="1066" xr:uid="{00000000-0005-0000-0000-0000ED030000}"/>
    <cellStyle name="_물양장실정보고(추가분)_물양장(C.물양장공)_1. 표지, 제출문_진도환경관리센터(4조3교대)_33.고정비(4조3교대안-1)" xfId="1067" xr:uid="{00000000-0005-0000-0000-0000EE030000}"/>
    <cellStyle name="_물양장실정보고(추가분)_물양장(C.물양장공)_Book1" xfId="1068" xr:uid="{00000000-0005-0000-0000-0000EF030000}"/>
    <cellStyle name="_물양장실정보고(추가분)_물양장(C.물양장공)_Book1_진도환경관리센터(4조3교대)" xfId="1069" xr:uid="{00000000-0005-0000-0000-0000F0030000}"/>
    <cellStyle name="_물양장실정보고(추가분)_물양장(C.물양장공)_Book1_진도환경관리센터(4조3교대)_33.고정비(4조3교대안-1)" xfId="1070" xr:uid="{00000000-0005-0000-0000-0000F1030000}"/>
    <cellStyle name="_물양장실정보고(추가분)_물양장(C.물양장공)_G003 - FAX 발송표" xfId="1071" xr:uid="{00000000-0005-0000-0000-0000F2030000}"/>
    <cellStyle name="_물양장실정보고(추가분)_물양장(C.물양장공)_G003 - FAX 발송표_진도환경관리센터(4조3교대)" xfId="1072" xr:uid="{00000000-0005-0000-0000-0000F3030000}"/>
    <cellStyle name="_물양장실정보고(추가분)_물양장(C.물양장공)_G003 - FAX 발송표_진도환경관리센터(4조3교대)_33.고정비(4조3교대안-1)" xfId="1073" xr:uid="{00000000-0005-0000-0000-0000F4030000}"/>
    <cellStyle name="_물양장실정보고(추가분)_물양장(C.물양장공)_H06-003.부산경남공동경마장 개발비용산정검토용역 보고서-1권(2004년 완성공사 적용)-고용보험료,퇴직공제부금 별도" xfId="1074" xr:uid="{00000000-0005-0000-0000-0000F5030000}"/>
    <cellStyle name="_물양장실정보고(추가분)_물양장(C.물양장공)_H06-003.부산경남공동경마장 개발비용산정검토용역 보고서-1권(2004년 완성공사 적용)-고용보험료,퇴직공제부금 별도_진도환경관리센터(4조3교대)" xfId="1075" xr:uid="{00000000-0005-0000-0000-0000F6030000}"/>
    <cellStyle name="_물양장실정보고(추가분)_물양장(C.물양장공)_H06-003.부산경남공동경마장 개발비용산정검토용역 보고서-1권(2004년 완성공사 적용)-고용보험료,퇴직공제부금 별도_진도환경관리센터(4조3교대)_33.고정비(4조3교대안-1)" xfId="1076" xr:uid="{00000000-0005-0000-0000-0000F7030000}"/>
    <cellStyle name="_물양장실정보고(추가분)_물양장(C.물양장공)_광주광역시 광산구 신촌동 83-1 주택 부지조성공사" xfId="1077" xr:uid="{00000000-0005-0000-0000-0000F8030000}"/>
    <cellStyle name="_물양장실정보고(추가분)_물양장(C.물양장공)_광주광역시 광산구 신촌동 83-1 주택 부지조성공사_진도환경관리센터(4조3교대)" xfId="1078" xr:uid="{00000000-0005-0000-0000-0000F9030000}"/>
    <cellStyle name="_물양장실정보고(추가분)_물양장(C.물양장공)_광주광역시 광산구 신촌동 83-1 주택 부지조성공사_진도환경관리센터(4조3교대)_33.고정비(4조3교대안-1)" xfId="1079" xr:uid="{00000000-0005-0000-0000-0000FA030000}"/>
    <cellStyle name="_물양장실정보고(추가분)_물양장(C.물양장공)_담양 창평 주택시설 부지조성사업" xfId="1080" xr:uid="{00000000-0005-0000-0000-0000FB030000}"/>
    <cellStyle name="_물양장실정보고(추가분)_물양장(C.물양장공)_담양 창평 주택시설 부지조성사업_진도환경관리센터(4조3교대)" xfId="1081" xr:uid="{00000000-0005-0000-0000-0000FC030000}"/>
    <cellStyle name="_물양장실정보고(추가분)_물양장(C.물양장공)_담양 창평 주택시설 부지조성사업_진도환경관리센터(4조3교대)_33.고정비(4조3교대안-1)" xfId="1082" xr:uid="{00000000-0005-0000-0000-0000FD030000}"/>
    <cellStyle name="_물양장실정보고(추가분)_물양장(C.물양장공)_법률검토" xfId="1083" xr:uid="{00000000-0005-0000-0000-0000FE030000}"/>
    <cellStyle name="_물양장실정보고(추가분)_물양장(C.물양장공)_법률검토_진도환경관리센터(4조3교대)" xfId="1084" xr:uid="{00000000-0005-0000-0000-0000FF030000}"/>
    <cellStyle name="_물양장실정보고(추가분)_물양장(C.물양장공)_법률검토_진도환경관리센터(4조3교대)_33.고정비(4조3교대안-1)" xfId="1085" xr:uid="{00000000-0005-0000-0000-000000040000}"/>
    <cellStyle name="_물양장실정보고(추가분)_물양장(C.물양장공)_보고서2목차" xfId="1086" xr:uid="{00000000-0005-0000-0000-000001040000}"/>
    <cellStyle name="_물양장실정보고(추가분)_물양장(C.물양장공)_보고서2목차_진도환경관리센터(4조3교대)" xfId="1087" xr:uid="{00000000-0005-0000-0000-000002040000}"/>
    <cellStyle name="_물양장실정보고(추가분)_물양장(C.물양장공)_보고서2목차_진도환경관리센터(4조3교대)_33.고정비(4조3교대안-1)" xfId="1088" xr:uid="{00000000-0005-0000-0000-000003040000}"/>
    <cellStyle name="_물양장실정보고(추가분)_물양장(C.물양장공)_신북" xfId="1089" xr:uid="{00000000-0005-0000-0000-000004040000}"/>
    <cellStyle name="_물양장실정보고(추가분)_물양장(C.물양장공)_신북_1. 표지, 제출문" xfId="1090" xr:uid="{00000000-0005-0000-0000-000005040000}"/>
    <cellStyle name="_물양장실정보고(추가분)_물양장(C.물양장공)_신북_1. 표지, 제출문_진도환경관리센터(4조3교대)" xfId="1091" xr:uid="{00000000-0005-0000-0000-000006040000}"/>
    <cellStyle name="_물양장실정보고(추가분)_물양장(C.물양장공)_신북_1. 표지, 제출문_진도환경관리센터(4조3교대)_33.고정비(4조3교대안-1)" xfId="1092" xr:uid="{00000000-0005-0000-0000-000007040000}"/>
    <cellStyle name="_물양장실정보고(추가분)_물양장(C.물양장공)_신북_Book1" xfId="1093" xr:uid="{00000000-0005-0000-0000-000008040000}"/>
    <cellStyle name="_물양장실정보고(추가분)_물양장(C.물양장공)_신북_Book1_진도환경관리센터(4조3교대)" xfId="1094" xr:uid="{00000000-0005-0000-0000-000009040000}"/>
    <cellStyle name="_물양장실정보고(추가분)_물양장(C.물양장공)_신북_Book1_진도환경관리센터(4조3교대)_33.고정비(4조3교대안-1)" xfId="1095" xr:uid="{00000000-0005-0000-0000-00000A040000}"/>
    <cellStyle name="_물양장실정보고(추가분)_물양장(C.물양장공)_신북_G003 - FAX 발송표" xfId="1096" xr:uid="{00000000-0005-0000-0000-00000B040000}"/>
    <cellStyle name="_물양장실정보고(추가분)_물양장(C.물양장공)_신북_G003 - FAX 발송표_진도환경관리센터(4조3교대)" xfId="1097" xr:uid="{00000000-0005-0000-0000-00000C040000}"/>
    <cellStyle name="_물양장실정보고(추가분)_물양장(C.물양장공)_신북_G003 - FAX 발송표_진도환경관리센터(4조3교대)_33.고정비(4조3교대안-1)" xfId="1098" xr:uid="{00000000-0005-0000-0000-00000D040000}"/>
    <cellStyle name="_물양장실정보고(추가분)_물양장(C.물양장공)_신북_H06-003.부산경남공동경마장 개발비용산정검토용역 보고서-1권(2004년 완성공사 적용)-고용보험료,퇴직공제부금 별도" xfId="1099" xr:uid="{00000000-0005-0000-0000-00000E040000}"/>
    <cellStyle name="_물양장실정보고(추가분)_물양장(C.물양장공)_신북_H06-003.부산경남공동경마장 개발비용산정검토용역 보고서-1권(2004년 완성공사 적용)-고용보험료,퇴직공제부금 별도_진도환경관리센터(4조3교대)" xfId="1100" xr:uid="{00000000-0005-0000-0000-00000F040000}"/>
    <cellStyle name="_물양장실정보고(추가분)_물양장(C.물양장공)_신북_H06-003.부산경남공동경마장 개발비용산정검토용역 보고서-1권(2004년 완성공사 적용)-고용보험료,퇴직공제부금 별도_진도환경관리센터(4조3교대)_33.고정비(4조3교대안-1)" xfId="1101" xr:uid="{00000000-0005-0000-0000-000010040000}"/>
    <cellStyle name="_물양장실정보고(추가분)_물양장(C.물양장공)_신북_광주광역시 광산구 신촌동 83-1 주택 부지조성공사" xfId="1102" xr:uid="{00000000-0005-0000-0000-000011040000}"/>
    <cellStyle name="_물양장실정보고(추가분)_물양장(C.물양장공)_신북_광주광역시 광산구 신촌동 83-1 주택 부지조성공사_진도환경관리센터(4조3교대)" xfId="1103" xr:uid="{00000000-0005-0000-0000-000012040000}"/>
    <cellStyle name="_물양장실정보고(추가분)_물양장(C.물양장공)_신북_광주광역시 광산구 신촌동 83-1 주택 부지조성공사_진도환경관리센터(4조3교대)_33.고정비(4조3교대안-1)" xfId="1104" xr:uid="{00000000-0005-0000-0000-000013040000}"/>
    <cellStyle name="_물양장실정보고(추가분)_물양장(C.물양장공)_신북_담양 창평 주택시설 부지조성사업" xfId="1105" xr:uid="{00000000-0005-0000-0000-000014040000}"/>
    <cellStyle name="_물양장실정보고(추가분)_물양장(C.물양장공)_신북_담양 창평 주택시설 부지조성사업_진도환경관리센터(4조3교대)" xfId="1106" xr:uid="{00000000-0005-0000-0000-000015040000}"/>
    <cellStyle name="_물양장실정보고(추가분)_물양장(C.물양장공)_신북_담양 창평 주택시설 부지조성사업_진도환경관리센터(4조3교대)_33.고정비(4조3교대안-1)" xfId="1107" xr:uid="{00000000-0005-0000-0000-000016040000}"/>
    <cellStyle name="_물양장실정보고(추가분)_물양장(C.물양장공)_신북_법률검토" xfId="1108" xr:uid="{00000000-0005-0000-0000-000017040000}"/>
    <cellStyle name="_물양장실정보고(추가분)_물양장(C.물양장공)_신북_법률검토_진도환경관리센터(4조3교대)" xfId="1109" xr:uid="{00000000-0005-0000-0000-000018040000}"/>
    <cellStyle name="_물양장실정보고(추가분)_물양장(C.물양장공)_신북_법률검토_진도환경관리센터(4조3교대)_33.고정비(4조3교대안-1)" xfId="1110" xr:uid="{00000000-0005-0000-0000-000019040000}"/>
    <cellStyle name="_물양장실정보고(추가분)_물양장(C.물양장공)_신북_보고서2목차" xfId="1111" xr:uid="{00000000-0005-0000-0000-00001A040000}"/>
    <cellStyle name="_물양장실정보고(추가분)_물양장(C.물양장공)_신북_보고서2목차_진도환경관리센터(4조3교대)" xfId="1112" xr:uid="{00000000-0005-0000-0000-00001B040000}"/>
    <cellStyle name="_물양장실정보고(추가분)_물양장(C.물양장공)_신북_보고서2목차_진도환경관리센터(4조3교대)_33.고정비(4조3교대안-1)" xfId="1113" xr:uid="{00000000-0005-0000-0000-00001C040000}"/>
    <cellStyle name="_물양장실정보고(추가분)_물양장(C.물양장공)_신북_진도환경관리센터(4조3교대)" xfId="1114" xr:uid="{00000000-0005-0000-0000-00001D040000}"/>
    <cellStyle name="_물양장실정보고(추가분)_물양장(C.물양장공)_신북_진도환경관리센터(4조3교대)_33.고정비(4조3교대안-1)" xfId="1115" xr:uid="{00000000-0005-0000-0000-00001E040000}"/>
    <cellStyle name="_물양장실정보고(추가분)_물양장(C.물양장공)_신북상수도보고서(성일)" xfId="1116" xr:uid="{00000000-0005-0000-0000-00001F040000}"/>
    <cellStyle name="_물양장실정보고(추가분)_물양장(C.물양장공)_신북상수도보고서(성일)_1. 표지, 제출문" xfId="1117" xr:uid="{00000000-0005-0000-0000-000020040000}"/>
    <cellStyle name="_물양장실정보고(추가분)_물양장(C.물양장공)_신북상수도보고서(성일)_1. 표지, 제출문_진도환경관리센터(4조3교대)" xfId="1118" xr:uid="{00000000-0005-0000-0000-000021040000}"/>
    <cellStyle name="_물양장실정보고(추가분)_물양장(C.물양장공)_신북상수도보고서(성일)_1. 표지, 제출문_진도환경관리센터(4조3교대)_33.고정비(4조3교대안-1)" xfId="1119" xr:uid="{00000000-0005-0000-0000-000022040000}"/>
    <cellStyle name="_물양장실정보고(추가분)_물양장(C.물양장공)_신북상수도보고서(성일)_Book1" xfId="1120" xr:uid="{00000000-0005-0000-0000-000023040000}"/>
    <cellStyle name="_물양장실정보고(추가분)_물양장(C.물양장공)_신북상수도보고서(성일)_Book1_진도환경관리센터(4조3교대)" xfId="1121" xr:uid="{00000000-0005-0000-0000-000024040000}"/>
    <cellStyle name="_물양장실정보고(추가분)_물양장(C.물양장공)_신북상수도보고서(성일)_Book1_진도환경관리센터(4조3교대)_33.고정비(4조3교대안-1)" xfId="1122" xr:uid="{00000000-0005-0000-0000-000025040000}"/>
    <cellStyle name="_물양장실정보고(추가분)_물양장(C.물양장공)_신북상수도보고서(성일)_G003 - FAX 발송표" xfId="1123" xr:uid="{00000000-0005-0000-0000-000026040000}"/>
    <cellStyle name="_물양장실정보고(추가분)_물양장(C.물양장공)_신북상수도보고서(성일)_G003 - FAX 발송표_진도환경관리센터(4조3교대)" xfId="1124" xr:uid="{00000000-0005-0000-0000-000027040000}"/>
    <cellStyle name="_물양장실정보고(추가분)_물양장(C.물양장공)_신북상수도보고서(성일)_G003 - FAX 발송표_진도환경관리센터(4조3교대)_33.고정비(4조3교대안-1)" xfId="1125" xr:uid="{00000000-0005-0000-0000-000028040000}"/>
    <cellStyle name="_물양장실정보고(추가분)_물양장(C.물양장공)_신북상수도보고서(성일)_H06-003.부산경남공동경마장 개발비용산정검토용역 보고서-1권(2004년 완성공사 적용)-고용보험료,퇴직공제부금 별도" xfId="1126" xr:uid="{00000000-0005-0000-0000-000029040000}"/>
    <cellStyle name="_물양장실정보고(추가분)_물양장(C.물양장공)_신북상수도보고서(성일)_H06-003.부산경남공동경마장 개발비용산정검토용역 보고서-1권(2004년 완성공사 적용)-고용보험료,퇴직공제부금 별도_진도환경관리센터(4조3교대)" xfId="1127" xr:uid="{00000000-0005-0000-0000-00002A040000}"/>
    <cellStyle name="_물양장실정보고(추가분)_물양장(C.물양장공)_신북상수도보고서(성일)_H06-003.부산경남공동경마장 개발비용산정검토용역 보고서-1권(2004년 완성공사 적용)-고용보험료,퇴직공제부금 별도_진도환경관리센터(4조3교대)_33.고정비(4조3교대안-1)" xfId="1128" xr:uid="{00000000-0005-0000-0000-00002B040000}"/>
    <cellStyle name="_물양장실정보고(추가분)_물양장(C.물양장공)_신북상수도보고서(성일)_광주광역시 광산구 신촌동 83-1 주택 부지조성공사" xfId="1129" xr:uid="{00000000-0005-0000-0000-00002C040000}"/>
    <cellStyle name="_물양장실정보고(추가분)_물양장(C.물양장공)_신북상수도보고서(성일)_광주광역시 광산구 신촌동 83-1 주택 부지조성공사_진도환경관리센터(4조3교대)" xfId="1130" xr:uid="{00000000-0005-0000-0000-00002D040000}"/>
    <cellStyle name="_물양장실정보고(추가분)_물양장(C.물양장공)_신북상수도보고서(성일)_광주광역시 광산구 신촌동 83-1 주택 부지조성공사_진도환경관리센터(4조3교대)_33.고정비(4조3교대안-1)" xfId="1131" xr:uid="{00000000-0005-0000-0000-00002E040000}"/>
    <cellStyle name="_물양장실정보고(추가분)_물양장(C.물양장공)_신북상수도보고서(성일)_담양 창평 주택시설 부지조성사업" xfId="1132" xr:uid="{00000000-0005-0000-0000-00002F040000}"/>
    <cellStyle name="_물양장실정보고(추가분)_물양장(C.물양장공)_신북상수도보고서(성일)_담양 창평 주택시설 부지조성사업_진도환경관리센터(4조3교대)" xfId="1133" xr:uid="{00000000-0005-0000-0000-000030040000}"/>
    <cellStyle name="_물양장실정보고(추가분)_물양장(C.물양장공)_신북상수도보고서(성일)_담양 창평 주택시설 부지조성사업_진도환경관리센터(4조3교대)_33.고정비(4조3교대안-1)" xfId="1134" xr:uid="{00000000-0005-0000-0000-000031040000}"/>
    <cellStyle name="_물양장실정보고(추가분)_물양장(C.물양장공)_신북상수도보고서(성일)_법률검토" xfId="1135" xr:uid="{00000000-0005-0000-0000-000032040000}"/>
    <cellStyle name="_물양장실정보고(추가분)_물양장(C.물양장공)_신북상수도보고서(성일)_법률검토_진도환경관리센터(4조3교대)" xfId="1136" xr:uid="{00000000-0005-0000-0000-000033040000}"/>
    <cellStyle name="_물양장실정보고(추가분)_물양장(C.물양장공)_신북상수도보고서(성일)_법률검토_진도환경관리센터(4조3교대)_33.고정비(4조3교대안-1)" xfId="1137" xr:uid="{00000000-0005-0000-0000-000034040000}"/>
    <cellStyle name="_물양장실정보고(추가분)_물양장(C.물양장공)_신북상수도보고서(성일)_보고서2목차" xfId="1138" xr:uid="{00000000-0005-0000-0000-000035040000}"/>
    <cellStyle name="_물양장실정보고(추가분)_물양장(C.물양장공)_신북상수도보고서(성일)_보고서2목차_진도환경관리센터(4조3교대)" xfId="1139" xr:uid="{00000000-0005-0000-0000-000036040000}"/>
    <cellStyle name="_물양장실정보고(추가분)_물양장(C.물양장공)_신북상수도보고서(성일)_보고서2목차_진도환경관리센터(4조3교대)_33.고정비(4조3교대안-1)" xfId="1140" xr:uid="{00000000-0005-0000-0000-000037040000}"/>
    <cellStyle name="_물양장실정보고(추가분)_물양장(C.물양장공)_신북상수도보고서(성일)_신북" xfId="1141" xr:uid="{00000000-0005-0000-0000-000038040000}"/>
    <cellStyle name="_물양장실정보고(추가분)_물양장(C.물양장공)_신북상수도보고서(성일)_신북_1. 표지, 제출문" xfId="1142" xr:uid="{00000000-0005-0000-0000-000039040000}"/>
    <cellStyle name="_물양장실정보고(추가분)_물양장(C.물양장공)_신북상수도보고서(성일)_신북_1. 표지, 제출문_진도환경관리센터(4조3교대)" xfId="1143" xr:uid="{00000000-0005-0000-0000-00003A040000}"/>
    <cellStyle name="_물양장실정보고(추가분)_물양장(C.물양장공)_신북상수도보고서(성일)_신북_1. 표지, 제출문_진도환경관리센터(4조3교대)_33.고정비(4조3교대안-1)" xfId="1144" xr:uid="{00000000-0005-0000-0000-00003B040000}"/>
    <cellStyle name="_물양장실정보고(추가분)_물양장(C.물양장공)_신북상수도보고서(성일)_신북_Book1" xfId="1145" xr:uid="{00000000-0005-0000-0000-00003C040000}"/>
    <cellStyle name="_물양장실정보고(추가분)_물양장(C.물양장공)_신북상수도보고서(성일)_신북_Book1_진도환경관리센터(4조3교대)" xfId="1146" xr:uid="{00000000-0005-0000-0000-00003D040000}"/>
    <cellStyle name="_물양장실정보고(추가분)_물양장(C.물양장공)_신북상수도보고서(성일)_신북_Book1_진도환경관리센터(4조3교대)_33.고정비(4조3교대안-1)" xfId="1147" xr:uid="{00000000-0005-0000-0000-00003E040000}"/>
    <cellStyle name="_물양장실정보고(추가분)_물양장(C.물양장공)_신북상수도보고서(성일)_신북_G003 - FAX 발송표" xfId="1148" xr:uid="{00000000-0005-0000-0000-00003F040000}"/>
    <cellStyle name="_물양장실정보고(추가분)_물양장(C.물양장공)_신북상수도보고서(성일)_신북_G003 - FAX 발송표_진도환경관리센터(4조3교대)" xfId="1149" xr:uid="{00000000-0005-0000-0000-000040040000}"/>
    <cellStyle name="_물양장실정보고(추가분)_물양장(C.물양장공)_신북상수도보고서(성일)_신북_G003 - FAX 발송표_진도환경관리센터(4조3교대)_33.고정비(4조3교대안-1)" xfId="1150" xr:uid="{00000000-0005-0000-0000-000041040000}"/>
    <cellStyle name="_물양장실정보고(추가분)_물양장(C.물양장공)_신북상수도보고서(성일)_신북_H06-003.부산경남공동경마장 개발비용산정검토용역 보고서-1권(2004년 완성공사 적용)-고용보험료,퇴직공제부금 별도" xfId="1151" xr:uid="{00000000-0005-0000-0000-000042040000}"/>
    <cellStyle name="_물양장실정보고(추가분)_물양장(C.물양장공)_신북상수도보고서(성일)_신북_H06-003.부산경남공동경마장 개발비용산정검토용역 보고서-1권(2004년 완성공사 적용)-고용보험료,퇴직공제부금 별도_진도환경관리센터(4조3교대)" xfId="1152" xr:uid="{00000000-0005-0000-0000-000043040000}"/>
    <cellStyle name="_물양장실정보고(추가분)_물양장(C.물양장공)_신북상수도보고서(성일)_신북_H06-003.부산경남공동경마장 개발비용산정검토용역 보고서-1권(2004년 완성공사 적용)-고용보험료,퇴직공제부금 별도_진도환경관리센터(4조3교대)_33.고정비(4조3교대안-1)" xfId="1153" xr:uid="{00000000-0005-0000-0000-000044040000}"/>
    <cellStyle name="_물양장실정보고(추가분)_물양장(C.물양장공)_신북상수도보고서(성일)_신북_광주광역시 광산구 신촌동 83-1 주택 부지조성공사" xfId="1154" xr:uid="{00000000-0005-0000-0000-000045040000}"/>
    <cellStyle name="_물양장실정보고(추가분)_물양장(C.물양장공)_신북상수도보고서(성일)_신북_광주광역시 광산구 신촌동 83-1 주택 부지조성공사_진도환경관리센터(4조3교대)" xfId="1155" xr:uid="{00000000-0005-0000-0000-000046040000}"/>
    <cellStyle name="_물양장실정보고(추가분)_물양장(C.물양장공)_신북상수도보고서(성일)_신북_광주광역시 광산구 신촌동 83-1 주택 부지조성공사_진도환경관리센터(4조3교대)_33.고정비(4조3교대안-1)" xfId="1156" xr:uid="{00000000-0005-0000-0000-000047040000}"/>
    <cellStyle name="_물양장실정보고(추가분)_물양장(C.물양장공)_신북상수도보고서(성일)_신북_담양 창평 주택시설 부지조성사업" xfId="1157" xr:uid="{00000000-0005-0000-0000-000048040000}"/>
    <cellStyle name="_물양장실정보고(추가분)_물양장(C.물양장공)_신북상수도보고서(성일)_신북_담양 창평 주택시설 부지조성사업_진도환경관리센터(4조3교대)" xfId="1158" xr:uid="{00000000-0005-0000-0000-000049040000}"/>
    <cellStyle name="_물양장실정보고(추가분)_물양장(C.물양장공)_신북상수도보고서(성일)_신북_담양 창평 주택시설 부지조성사업_진도환경관리센터(4조3교대)_33.고정비(4조3교대안-1)" xfId="1159" xr:uid="{00000000-0005-0000-0000-00004A040000}"/>
    <cellStyle name="_물양장실정보고(추가분)_물양장(C.물양장공)_신북상수도보고서(성일)_신북_법률검토" xfId="1160" xr:uid="{00000000-0005-0000-0000-00004B040000}"/>
    <cellStyle name="_물양장실정보고(추가분)_물양장(C.물양장공)_신북상수도보고서(성일)_신북_법률검토_진도환경관리센터(4조3교대)" xfId="1161" xr:uid="{00000000-0005-0000-0000-00004C040000}"/>
    <cellStyle name="_물양장실정보고(추가분)_물양장(C.물양장공)_신북상수도보고서(성일)_신북_법률검토_진도환경관리센터(4조3교대)_33.고정비(4조3교대안-1)" xfId="1162" xr:uid="{00000000-0005-0000-0000-00004D040000}"/>
    <cellStyle name="_물양장실정보고(추가분)_물양장(C.물양장공)_신북상수도보고서(성일)_신북_보고서2목차" xfId="1163" xr:uid="{00000000-0005-0000-0000-00004E040000}"/>
    <cellStyle name="_물양장실정보고(추가분)_물양장(C.물양장공)_신북상수도보고서(성일)_신북_보고서2목차_진도환경관리센터(4조3교대)" xfId="1164" xr:uid="{00000000-0005-0000-0000-00004F040000}"/>
    <cellStyle name="_물양장실정보고(추가분)_물양장(C.물양장공)_신북상수도보고서(성일)_신북_보고서2목차_진도환경관리센터(4조3교대)_33.고정비(4조3교대안-1)" xfId="1165" xr:uid="{00000000-0005-0000-0000-000050040000}"/>
    <cellStyle name="_물양장실정보고(추가분)_물양장(C.물양장공)_신북상수도보고서(성일)_신북_진도환경관리센터(4조3교대)" xfId="1166" xr:uid="{00000000-0005-0000-0000-000051040000}"/>
    <cellStyle name="_물양장실정보고(추가분)_물양장(C.물양장공)_신북상수도보고서(성일)_신북_진도환경관리센터(4조3교대)_33.고정비(4조3교대안-1)" xfId="1167" xr:uid="{00000000-0005-0000-0000-000052040000}"/>
    <cellStyle name="_물양장실정보고(추가분)_물양장(C.물양장공)_신북상수도보고서(성일)_신북상수도" xfId="1168" xr:uid="{00000000-0005-0000-0000-000053040000}"/>
    <cellStyle name="_물양장실정보고(추가분)_물양장(C.물양장공)_신북상수도보고서(성일)_신북상수도_1. 표지, 제출문" xfId="1169" xr:uid="{00000000-0005-0000-0000-000054040000}"/>
    <cellStyle name="_물양장실정보고(추가분)_물양장(C.물양장공)_신북상수도보고서(성일)_신북상수도_1. 표지, 제출문_진도환경관리센터(4조3교대)" xfId="1170" xr:uid="{00000000-0005-0000-0000-000055040000}"/>
    <cellStyle name="_물양장실정보고(추가분)_물양장(C.물양장공)_신북상수도보고서(성일)_신북상수도_1. 표지, 제출문_진도환경관리센터(4조3교대)_33.고정비(4조3교대안-1)" xfId="1171" xr:uid="{00000000-0005-0000-0000-000056040000}"/>
    <cellStyle name="_물양장실정보고(추가분)_물양장(C.물양장공)_신북상수도보고서(성일)_신북상수도_Book1" xfId="1172" xr:uid="{00000000-0005-0000-0000-000057040000}"/>
    <cellStyle name="_물양장실정보고(추가분)_물양장(C.물양장공)_신북상수도보고서(성일)_신북상수도_Book1_진도환경관리센터(4조3교대)" xfId="1173" xr:uid="{00000000-0005-0000-0000-000058040000}"/>
    <cellStyle name="_물양장실정보고(추가분)_물양장(C.물양장공)_신북상수도보고서(성일)_신북상수도_Book1_진도환경관리센터(4조3교대)_33.고정비(4조3교대안-1)" xfId="1174" xr:uid="{00000000-0005-0000-0000-000059040000}"/>
    <cellStyle name="_물양장실정보고(추가분)_물양장(C.물양장공)_신북상수도보고서(성일)_신북상수도_G003 - FAX 발송표" xfId="1175" xr:uid="{00000000-0005-0000-0000-00005A040000}"/>
    <cellStyle name="_물양장실정보고(추가분)_물양장(C.물양장공)_신북상수도보고서(성일)_신북상수도_G003 - FAX 발송표_진도환경관리센터(4조3교대)" xfId="1176" xr:uid="{00000000-0005-0000-0000-00005B040000}"/>
    <cellStyle name="_물양장실정보고(추가분)_물양장(C.물양장공)_신북상수도보고서(성일)_신북상수도_G003 - FAX 발송표_진도환경관리센터(4조3교대)_33.고정비(4조3교대안-1)" xfId="1177" xr:uid="{00000000-0005-0000-0000-00005C040000}"/>
    <cellStyle name="_물양장실정보고(추가분)_물양장(C.물양장공)_신북상수도보고서(성일)_신북상수도_H06-003.부산경남공동경마장 개발비용산정검토용역 보고서-1권(2004년 완성공사 적용)-고용보험료,퇴직공제부금 별도" xfId="1178" xr:uid="{00000000-0005-0000-0000-00005D040000}"/>
    <cellStyle name="_물양장실정보고(추가분)_물양장(C.물양장공)_신북상수도보고서(성일)_신북상수도_H06-003.부산경남공동경마장 개발비용산정검토용역 보고서-1권(2004년 완성공사 적용)-고용보험료,퇴직공제부금 별도_진도환경관리센터(4조3교대)" xfId="1179" xr:uid="{00000000-0005-0000-0000-00005E040000}"/>
    <cellStyle name="_물양장실정보고(추가분)_물양장(C.물양장공)_신북상수도보고서(성일)_신북상수도_H06-003.부산경남공동경마장 개발비용산정검토용역 보고서-1권(2004년 완성공사 적용)-고용보험료,퇴직공제부금 별도_진도환경관리센터(4조3교대)_33.고정비(4조3교대안-1)" xfId="1180" xr:uid="{00000000-0005-0000-0000-00005F040000}"/>
    <cellStyle name="_물양장실정보고(추가분)_물양장(C.물양장공)_신북상수도보고서(성일)_신북상수도_광주광역시 광산구 신촌동 83-1 주택 부지조성공사" xfId="1181" xr:uid="{00000000-0005-0000-0000-000060040000}"/>
    <cellStyle name="_물양장실정보고(추가분)_물양장(C.물양장공)_신북상수도보고서(성일)_신북상수도_광주광역시 광산구 신촌동 83-1 주택 부지조성공사_진도환경관리센터(4조3교대)" xfId="1182" xr:uid="{00000000-0005-0000-0000-000061040000}"/>
    <cellStyle name="_물양장실정보고(추가분)_물양장(C.물양장공)_신북상수도보고서(성일)_신북상수도_광주광역시 광산구 신촌동 83-1 주택 부지조성공사_진도환경관리센터(4조3교대)_33.고정비(4조3교대안-1)" xfId="1183" xr:uid="{00000000-0005-0000-0000-000062040000}"/>
    <cellStyle name="_물양장실정보고(추가분)_물양장(C.물양장공)_신북상수도보고서(성일)_신북상수도_담양 창평 주택시설 부지조성사업" xfId="1184" xr:uid="{00000000-0005-0000-0000-000063040000}"/>
    <cellStyle name="_물양장실정보고(추가분)_물양장(C.물양장공)_신북상수도보고서(성일)_신북상수도_담양 창평 주택시설 부지조성사업_진도환경관리센터(4조3교대)" xfId="1185" xr:uid="{00000000-0005-0000-0000-000064040000}"/>
    <cellStyle name="_물양장실정보고(추가분)_물양장(C.물양장공)_신북상수도보고서(성일)_신북상수도_담양 창평 주택시설 부지조성사업_진도환경관리센터(4조3교대)_33.고정비(4조3교대안-1)" xfId="1186" xr:uid="{00000000-0005-0000-0000-000065040000}"/>
    <cellStyle name="_물양장실정보고(추가분)_물양장(C.물양장공)_신북상수도보고서(성일)_신북상수도_법률검토" xfId="1187" xr:uid="{00000000-0005-0000-0000-000066040000}"/>
    <cellStyle name="_물양장실정보고(추가분)_물양장(C.물양장공)_신북상수도보고서(성일)_신북상수도_법률검토_진도환경관리센터(4조3교대)" xfId="1188" xr:uid="{00000000-0005-0000-0000-000067040000}"/>
    <cellStyle name="_물양장실정보고(추가분)_물양장(C.물양장공)_신북상수도보고서(성일)_신북상수도_법률검토_진도환경관리센터(4조3교대)_33.고정비(4조3교대안-1)" xfId="1189" xr:uid="{00000000-0005-0000-0000-000068040000}"/>
    <cellStyle name="_물양장실정보고(추가분)_물양장(C.물양장공)_신북상수도보고서(성일)_신북상수도_보고서2목차" xfId="1190" xr:uid="{00000000-0005-0000-0000-000069040000}"/>
    <cellStyle name="_물양장실정보고(추가분)_물양장(C.물양장공)_신북상수도보고서(성일)_신북상수도_보고서2목차_진도환경관리센터(4조3교대)" xfId="1191" xr:uid="{00000000-0005-0000-0000-00006A040000}"/>
    <cellStyle name="_물양장실정보고(추가분)_물양장(C.물양장공)_신북상수도보고서(성일)_신북상수도_보고서2목차_진도환경관리센터(4조3교대)_33.고정비(4조3교대안-1)" xfId="1192" xr:uid="{00000000-0005-0000-0000-00006B040000}"/>
    <cellStyle name="_물양장실정보고(추가분)_물양장(C.물양장공)_신북상수도보고서(성일)_신북상수도_진도환경관리센터(4조3교대)" xfId="1193" xr:uid="{00000000-0005-0000-0000-00006C040000}"/>
    <cellStyle name="_물양장실정보고(추가분)_물양장(C.물양장공)_신북상수도보고서(성일)_신북상수도_진도환경관리센터(4조3교대)_33.고정비(4조3교대안-1)" xfId="1194" xr:uid="{00000000-0005-0000-0000-00006D040000}"/>
    <cellStyle name="_물양장실정보고(추가분)_물양장(C.물양장공)_신북상수도보고서(성일)_신북상수도보고서(성일)" xfId="1195" xr:uid="{00000000-0005-0000-0000-00006E040000}"/>
    <cellStyle name="_물양장실정보고(추가분)_물양장(C.물양장공)_신북상수도보고서(성일)_신북상수도보고서(성일)_1. 표지, 제출문" xfId="1196" xr:uid="{00000000-0005-0000-0000-00006F040000}"/>
    <cellStyle name="_물양장실정보고(추가분)_물양장(C.물양장공)_신북상수도보고서(성일)_신북상수도보고서(성일)_1. 표지, 제출문_진도환경관리센터(4조3교대)" xfId="1197" xr:uid="{00000000-0005-0000-0000-000070040000}"/>
    <cellStyle name="_물양장실정보고(추가분)_물양장(C.물양장공)_신북상수도보고서(성일)_신북상수도보고서(성일)_1. 표지, 제출문_진도환경관리센터(4조3교대)_33.고정비(4조3교대안-1)" xfId="1198" xr:uid="{00000000-0005-0000-0000-000071040000}"/>
    <cellStyle name="_물양장실정보고(추가분)_물양장(C.물양장공)_신북상수도보고서(성일)_신북상수도보고서(성일)_Book1" xfId="1199" xr:uid="{00000000-0005-0000-0000-000072040000}"/>
    <cellStyle name="_물양장실정보고(추가분)_물양장(C.물양장공)_신북상수도보고서(성일)_신북상수도보고서(성일)_Book1_진도환경관리센터(4조3교대)" xfId="1200" xr:uid="{00000000-0005-0000-0000-000073040000}"/>
    <cellStyle name="_물양장실정보고(추가분)_물양장(C.물양장공)_신북상수도보고서(성일)_신북상수도보고서(성일)_Book1_진도환경관리센터(4조3교대)_33.고정비(4조3교대안-1)" xfId="1201" xr:uid="{00000000-0005-0000-0000-000074040000}"/>
    <cellStyle name="_물양장실정보고(추가분)_물양장(C.물양장공)_신북상수도보고서(성일)_신북상수도보고서(성일)_G003 - FAX 발송표" xfId="1202" xr:uid="{00000000-0005-0000-0000-000075040000}"/>
    <cellStyle name="_물양장실정보고(추가분)_물양장(C.물양장공)_신북상수도보고서(성일)_신북상수도보고서(성일)_G003 - FAX 발송표_진도환경관리센터(4조3교대)" xfId="1203" xr:uid="{00000000-0005-0000-0000-000076040000}"/>
    <cellStyle name="_물양장실정보고(추가분)_물양장(C.물양장공)_신북상수도보고서(성일)_신북상수도보고서(성일)_G003 - FAX 발송표_진도환경관리센터(4조3교대)_33.고정비(4조3교대안-1)" xfId="1204" xr:uid="{00000000-0005-0000-0000-000077040000}"/>
    <cellStyle name="_물양장실정보고(추가분)_물양장(C.물양장공)_신북상수도보고서(성일)_신북상수도보고서(성일)_H06-003.부산경남공동경마장 개발비용산정검토용역 보고서-1권(2004년 완성공사 적용)-고용보험료,퇴직공제부금 별도" xfId="1205" xr:uid="{00000000-0005-0000-0000-000078040000}"/>
    <cellStyle name="_물양장실정보고(추가분)_물양장(C.물양장공)_신북상수도보고서(성일)_신북상수도보고서(성일)_H06-003.부산경남공동경마장 개발비용산정검토용역 보고서-1권(2004년 완성공사 적용)-고용보험료,퇴직공제부금 별도_진도환경관리센터(4조3교대)" xfId="1206" xr:uid="{00000000-0005-0000-0000-000079040000}"/>
    <cellStyle name="_물양장실정보고(추가분)_물양장(C.물양장공)_신북상수도보고서(성일)_신북상수도보고서(성일)_H06-003.부산경남공동경마장 개발비용산정검토용역 보고서-1권(2004년 완성공사 적용)-고용보험료,퇴직공제부금 별도_진도환경관리센터(4조3교대)_33.고정비(4조3교대안-1)" xfId="1207" xr:uid="{00000000-0005-0000-0000-00007A040000}"/>
    <cellStyle name="_물양장실정보고(추가분)_물양장(C.물양장공)_신북상수도보고서(성일)_신북상수도보고서(성일)_광주광역시 광산구 신촌동 83-1 주택 부지조성공사" xfId="1208" xr:uid="{00000000-0005-0000-0000-00007B040000}"/>
    <cellStyle name="_물양장실정보고(추가분)_물양장(C.물양장공)_신북상수도보고서(성일)_신북상수도보고서(성일)_광주광역시 광산구 신촌동 83-1 주택 부지조성공사_진도환경관리센터(4조3교대)" xfId="1209" xr:uid="{00000000-0005-0000-0000-00007C040000}"/>
    <cellStyle name="_물양장실정보고(추가분)_물양장(C.물양장공)_신북상수도보고서(성일)_신북상수도보고서(성일)_광주광역시 광산구 신촌동 83-1 주택 부지조성공사_진도환경관리센터(4조3교대)_33.고정비(4조3교대안-1)" xfId="1210" xr:uid="{00000000-0005-0000-0000-00007D040000}"/>
    <cellStyle name="_물양장실정보고(추가분)_물양장(C.물양장공)_신북상수도보고서(성일)_신북상수도보고서(성일)_담양 창평 주택시설 부지조성사업" xfId="1211" xr:uid="{00000000-0005-0000-0000-00007E040000}"/>
    <cellStyle name="_물양장실정보고(추가분)_물양장(C.물양장공)_신북상수도보고서(성일)_신북상수도보고서(성일)_담양 창평 주택시설 부지조성사업_진도환경관리센터(4조3교대)" xfId="1212" xr:uid="{00000000-0005-0000-0000-00007F040000}"/>
    <cellStyle name="_물양장실정보고(추가분)_물양장(C.물양장공)_신북상수도보고서(성일)_신북상수도보고서(성일)_담양 창평 주택시설 부지조성사업_진도환경관리센터(4조3교대)_33.고정비(4조3교대안-1)" xfId="1213" xr:uid="{00000000-0005-0000-0000-000080040000}"/>
    <cellStyle name="_물양장실정보고(추가분)_물양장(C.물양장공)_신북상수도보고서(성일)_신북상수도보고서(성일)_법률검토" xfId="1214" xr:uid="{00000000-0005-0000-0000-000081040000}"/>
    <cellStyle name="_물양장실정보고(추가분)_물양장(C.물양장공)_신북상수도보고서(성일)_신북상수도보고서(성일)_법률검토_진도환경관리센터(4조3교대)" xfId="1215" xr:uid="{00000000-0005-0000-0000-000082040000}"/>
    <cellStyle name="_물양장실정보고(추가분)_물양장(C.물양장공)_신북상수도보고서(성일)_신북상수도보고서(성일)_법률검토_진도환경관리센터(4조3교대)_33.고정비(4조3교대안-1)" xfId="1216" xr:uid="{00000000-0005-0000-0000-000083040000}"/>
    <cellStyle name="_물양장실정보고(추가분)_물양장(C.물양장공)_신북상수도보고서(성일)_신북상수도보고서(성일)_보고서2목차" xfId="1217" xr:uid="{00000000-0005-0000-0000-000084040000}"/>
    <cellStyle name="_물양장실정보고(추가분)_물양장(C.물양장공)_신북상수도보고서(성일)_신북상수도보고서(성일)_보고서2목차_진도환경관리센터(4조3교대)" xfId="1218" xr:uid="{00000000-0005-0000-0000-000085040000}"/>
    <cellStyle name="_물양장실정보고(추가분)_물양장(C.물양장공)_신북상수도보고서(성일)_신북상수도보고서(성일)_보고서2목차_진도환경관리센터(4조3교대)_33.고정비(4조3교대안-1)" xfId="1219" xr:uid="{00000000-0005-0000-0000-000086040000}"/>
    <cellStyle name="_물양장실정보고(추가분)_물양장(C.물양장공)_신북상수도보고서(성일)_신북상수도보고서(성일)_진도환경관리센터(4조3교대)" xfId="1220" xr:uid="{00000000-0005-0000-0000-000087040000}"/>
    <cellStyle name="_물양장실정보고(추가분)_물양장(C.물양장공)_신북상수도보고서(성일)_신북상수도보고서(성일)_진도환경관리센터(4조3교대)_33.고정비(4조3교대안-1)" xfId="1221" xr:uid="{00000000-0005-0000-0000-000088040000}"/>
    <cellStyle name="_물양장실정보고(추가분)_물양장(C.물양장공)_신북상수도보고서(성일)_진도환경관리센터(4조3교대)" xfId="1222" xr:uid="{00000000-0005-0000-0000-000089040000}"/>
    <cellStyle name="_물양장실정보고(추가분)_물양장(C.물양장공)_신북상수도보고서(성일)_진도환경관리센터(4조3교대)_33.고정비(4조3교대안-1)" xfId="1223" xr:uid="{00000000-0005-0000-0000-00008A040000}"/>
    <cellStyle name="_물양장실정보고(추가분)_물양장(C.물양장공)_여천~화양간보고서(성일)" xfId="1224" xr:uid="{00000000-0005-0000-0000-00008B040000}"/>
    <cellStyle name="_물양장실정보고(추가분)_물양장(C.물양장공)_여천~화양간보고서(성일)_1. 표지, 제출문" xfId="1225" xr:uid="{00000000-0005-0000-0000-00008C040000}"/>
    <cellStyle name="_물양장실정보고(추가분)_물양장(C.물양장공)_여천~화양간보고서(성일)_1. 표지, 제출문_진도환경관리센터(4조3교대)" xfId="1226" xr:uid="{00000000-0005-0000-0000-00008D040000}"/>
    <cellStyle name="_물양장실정보고(추가분)_물양장(C.물양장공)_여천~화양간보고서(성일)_1. 표지, 제출문_진도환경관리센터(4조3교대)_33.고정비(4조3교대안-1)" xfId="1227" xr:uid="{00000000-0005-0000-0000-00008E040000}"/>
    <cellStyle name="_물양장실정보고(추가분)_물양장(C.물양장공)_여천~화양간보고서(성일)_Book1" xfId="1228" xr:uid="{00000000-0005-0000-0000-00008F040000}"/>
    <cellStyle name="_물양장실정보고(추가분)_물양장(C.물양장공)_여천~화양간보고서(성일)_Book1_진도환경관리센터(4조3교대)" xfId="1229" xr:uid="{00000000-0005-0000-0000-000090040000}"/>
    <cellStyle name="_물양장실정보고(추가분)_물양장(C.물양장공)_여천~화양간보고서(성일)_Book1_진도환경관리센터(4조3교대)_33.고정비(4조3교대안-1)" xfId="1230" xr:uid="{00000000-0005-0000-0000-000091040000}"/>
    <cellStyle name="_물양장실정보고(추가분)_물양장(C.물양장공)_여천~화양간보고서(성일)_G003 - FAX 발송표" xfId="1231" xr:uid="{00000000-0005-0000-0000-000092040000}"/>
    <cellStyle name="_물양장실정보고(추가분)_물양장(C.물양장공)_여천~화양간보고서(성일)_G003 - FAX 발송표_진도환경관리센터(4조3교대)" xfId="1232" xr:uid="{00000000-0005-0000-0000-000093040000}"/>
    <cellStyle name="_물양장실정보고(추가분)_물양장(C.물양장공)_여천~화양간보고서(성일)_G003 - FAX 발송표_진도환경관리센터(4조3교대)_33.고정비(4조3교대안-1)" xfId="1233" xr:uid="{00000000-0005-0000-0000-000094040000}"/>
    <cellStyle name="_물양장실정보고(추가분)_물양장(C.물양장공)_여천~화양간보고서(성일)_H06-003.부산경남공동경마장 개발비용산정검토용역 보고서-1권(2004년 완성공사 적용)-고용보험료,퇴직공제부금 별도" xfId="1234" xr:uid="{00000000-0005-0000-0000-000095040000}"/>
    <cellStyle name="_물양장실정보고(추가분)_물양장(C.물양장공)_여천~화양간보고서(성일)_H06-003.부산경남공동경마장 개발비용산정검토용역 보고서-1권(2004년 완성공사 적용)-고용보험료,퇴직공제부금 별도_진도환경관리센터(4조3교대)" xfId="1235" xr:uid="{00000000-0005-0000-0000-000096040000}"/>
    <cellStyle name="_물양장실정보고(추가분)_물양장(C.물양장공)_여천~화양간보고서(성일)_H06-003.부산경남공동경마장 개발비용산정검토용역 보고서-1권(2004년 완성공사 적용)-고용보험료,퇴직공제부금 별도_진도환경관리센터(4조3교대)_33.고정비(4조3교대안-1)" xfId="1236" xr:uid="{00000000-0005-0000-0000-000097040000}"/>
    <cellStyle name="_물양장실정보고(추가분)_물양장(C.물양장공)_여천~화양간보고서(성일)_광주광역시 광산구 신촌동 83-1 주택 부지조성공사" xfId="1237" xr:uid="{00000000-0005-0000-0000-000098040000}"/>
    <cellStyle name="_물양장실정보고(추가분)_물양장(C.물양장공)_여천~화양간보고서(성일)_광주광역시 광산구 신촌동 83-1 주택 부지조성공사_진도환경관리센터(4조3교대)" xfId="1238" xr:uid="{00000000-0005-0000-0000-000099040000}"/>
    <cellStyle name="_물양장실정보고(추가분)_물양장(C.물양장공)_여천~화양간보고서(성일)_광주광역시 광산구 신촌동 83-1 주택 부지조성공사_진도환경관리센터(4조3교대)_33.고정비(4조3교대안-1)" xfId="1239" xr:uid="{00000000-0005-0000-0000-00009A040000}"/>
    <cellStyle name="_물양장실정보고(추가분)_물양장(C.물양장공)_여천~화양간보고서(성일)_담양 창평 주택시설 부지조성사업" xfId="1240" xr:uid="{00000000-0005-0000-0000-00009B040000}"/>
    <cellStyle name="_물양장실정보고(추가분)_물양장(C.물양장공)_여천~화양간보고서(성일)_담양 창평 주택시설 부지조성사업_진도환경관리센터(4조3교대)" xfId="1241" xr:uid="{00000000-0005-0000-0000-00009C040000}"/>
    <cellStyle name="_물양장실정보고(추가분)_물양장(C.물양장공)_여천~화양간보고서(성일)_담양 창평 주택시설 부지조성사업_진도환경관리센터(4조3교대)_33.고정비(4조3교대안-1)" xfId="1242" xr:uid="{00000000-0005-0000-0000-00009D040000}"/>
    <cellStyle name="_물양장실정보고(추가분)_물양장(C.물양장공)_여천~화양간보고서(성일)_법률검토" xfId="1243" xr:uid="{00000000-0005-0000-0000-00009E040000}"/>
    <cellStyle name="_물양장실정보고(추가분)_물양장(C.물양장공)_여천~화양간보고서(성일)_법률검토_진도환경관리센터(4조3교대)" xfId="1244" xr:uid="{00000000-0005-0000-0000-00009F040000}"/>
    <cellStyle name="_물양장실정보고(추가분)_물양장(C.물양장공)_여천~화양간보고서(성일)_법률검토_진도환경관리센터(4조3교대)_33.고정비(4조3교대안-1)" xfId="1245" xr:uid="{00000000-0005-0000-0000-0000A0040000}"/>
    <cellStyle name="_물양장실정보고(추가분)_물양장(C.물양장공)_여천~화양간보고서(성일)_보고서2목차" xfId="1246" xr:uid="{00000000-0005-0000-0000-0000A1040000}"/>
    <cellStyle name="_물양장실정보고(추가분)_물양장(C.물양장공)_여천~화양간보고서(성일)_보고서2목차_진도환경관리센터(4조3교대)" xfId="1247" xr:uid="{00000000-0005-0000-0000-0000A2040000}"/>
    <cellStyle name="_물양장실정보고(추가분)_물양장(C.물양장공)_여천~화양간보고서(성일)_보고서2목차_진도환경관리센터(4조3교대)_33.고정비(4조3교대안-1)" xfId="1248" xr:uid="{00000000-0005-0000-0000-0000A3040000}"/>
    <cellStyle name="_물양장실정보고(추가분)_물양장(C.물양장공)_여천~화양간보고서(성일)_신북" xfId="1249" xr:uid="{00000000-0005-0000-0000-0000A4040000}"/>
    <cellStyle name="_물양장실정보고(추가분)_물양장(C.물양장공)_여천~화양간보고서(성일)_신북_1. 표지, 제출문" xfId="1250" xr:uid="{00000000-0005-0000-0000-0000A5040000}"/>
    <cellStyle name="_물양장실정보고(추가분)_물양장(C.물양장공)_여천~화양간보고서(성일)_신북_1. 표지, 제출문_진도환경관리센터(4조3교대)" xfId="1251" xr:uid="{00000000-0005-0000-0000-0000A6040000}"/>
    <cellStyle name="_물양장실정보고(추가분)_물양장(C.물양장공)_여천~화양간보고서(성일)_신북_1. 표지, 제출문_진도환경관리센터(4조3교대)_33.고정비(4조3교대안-1)" xfId="1252" xr:uid="{00000000-0005-0000-0000-0000A7040000}"/>
    <cellStyle name="_물양장실정보고(추가분)_물양장(C.물양장공)_여천~화양간보고서(성일)_신북_Book1" xfId="1253" xr:uid="{00000000-0005-0000-0000-0000A8040000}"/>
    <cellStyle name="_물양장실정보고(추가분)_물양장(C.물양장공)_여천~화양간보고서(성일)_신북_Book1_진도환경관리센터(4조3교대)" xfId="1254" xr:uid="{00000000-0005-0000-0000-0000A9040000}"/>
    <cellStyle name="_물양장실정보고(추가분)_물양장(C.물양장공)_여천~화양간보고서(성일)_신북_Book1_진도환경관리센터(4조3교대)_33.고정비(4조3교대안-1)" xfId="1255" xr:uid="{00000000-0005-0000-0000-0000AA040000}"/>
    <cellStyle name="_물양장실정보고(추가분)_물양장(C.물양장공)_여천~화양간보고서(성일)_신북_G003 - FAX 발송표" xfId="1256" xr:uid="{00000000-0005-0000-0000-0000AB040000}"/>
    <cellStyle name="_물양장실정보고(추가분)_물양장(C.물양장공)_여천~화양간보고서(성일)_신북_G003 - FAX 발송표_진도환경관리센터(4조3교대)" xfId="1257" xr:uid="{00000000-0005-0000-0000-0000AC040000}"/>
    <cellStyle name="_물양장실정보고(추가분)_물양장(C.물양장공)_여천~화양간보고서(성일)_신북_G003 - FAX 발송표_진도환경관리센터(4조3교대)_33.고정비(4조3교대안-1)" xfId="1258" xr:uid="{00000000-0005-0000-0000-0000AD040000}"/>
    <cellStyle name="_물양장실정보고(추가분)_물양장(C.물양장공)_여천~화양간보고서(성일)_신북_H06-003.부산경남공동경마장 개발비용산정검토용역 보고서-1권(2004년 완성공사 적용)-고용보험료,퇴직공제부금 별도" xfId="1259" xr:uid="{00000000-0005-0000-0000-0000AE040000}"/>
    <cellStyle name="_물양장실정보고(추가분)_물양장(C.물양장공)_여천~화양간보고서(성일)_신북_H06-003.부산경남공동경마장 개발비용산정검토용역 보고서-1권(2004년 완성공사 적용)-고용보험료,퇴직공제부금 별도_진도환경관리센터(4조3교대)" xfId="1260" xr:uid="{00000000-0005-0000-0000-0000AF040000}"/>
    <cellStyle name="_물양장실정보고(추가분)_물양장(C.물양장공)_여천~화양간보고서(성일)_신북_H06-003.부산경남공동경마장 개발비용산정검토용역 보고서-1권(2004년 완성공사 적용)-고용보험료,퇴직공제부금 별도_진도환경관리센터(4조3교대)_33.고정비(4조3교대안-1)" xfId="1261" xr:uid="{00000000-0005-0000-0000-0000B0040000}"/>
    <cellStyle name="_물양장실정보고(추가분)_물양장(C.물양장공)_여천~화양간보고서(성일)_신북_광주광역시 광산구 신촌동 83-1 주택 부지조성공사" xfId="1262" xr:uid="{00000000-0005-0000-0000-0000B1040000}"/>
    <cellStyle name="_물양장실정보고(추가분)_물양장(C.물양장공)_여천~화양간보고서(성일)_신북_광주광역시 광산구 신촌동 83-1 주택 부지조성공사_진도환경관리센터(4조3교대)" xfId="1263" xr:uid="{00000000-0005-0000-0000-0000B2040000}"/>
    <cellStyle name="_물양장실정보고(추가분)_물양장(C.물양장공)_여천~화양간보고서(성일)_신북_광주광역시 광산구 신촌동 83-1 주택 부지조성공사_진도환경관리센터(4조3교대)_33.고정비(4조3교대안-1)" xfId="1264" xr:uid="{00000000-0005-0000-0000-0000B3040000}"/>
    <cellStyle name="_물양장실정보고(추가분)_물양장(C.물양장공)_여천~화양간보고서(성일)_신북_담양 창평 주택시설 부지조성사업" xfId="1265" xr:uid="{00000000-0005-0000-0000-0000B4040000}"/>
    <cellStyle name="_물양장실정보고(추가분)_물양장(C.물양장공)_여천~화양간보고서(성일)_신북_담양 창평 주택시설 부지조성사업_진도환경관리센터(4조3교대)" xfId="1266" xr:uid="{00000000-0005-0000-0000-0000B5040000}"/>
    <cellStyle name="_물양장실정보고(추가분)_물양장(C.물양장공)_여천~화양간보고서(성일)_신북_담양 창평 주택시설 부지조성사업_진도환경관리센터(4조3교대)_33.고정비(4조3교대안-1)" xfId="1267" xr:uid="{00000000-0005-0000-0000-0000B6040000}"/>
    <cellStyle name="_물양장실정보고(추가분)_물양장(C.물양장공)_여천~화양간보고서(성일)_신북_법률검토" xfId="1268" xr:uid="{00000000-0005-0000-0000-0000B7040000}"/>
    <cellStyle name="_물양장실정보고(추가분)_물양장(C.물양장공)_여천~화양간보고서(성일)_신북_법률검토_진도환경관리센터(4조3교대)" xfId="1269" xr:uid="{00000000-0005-0000-0000-0000B8040000}"/>
    <cellStyle name="_물양장실정보고(추가분)_물양장(C.물양장공)_여천~화양간보고서(성일)_신북_법률검토_진도환경관리센터(4조3교대)_33.고정비(4조3교대안-1)" xfId="1270" xr:uid="{00000000-0005-0000-0000-0000B9040000}"/>
    <cellStyle name="_물양장실정보고(추가분)_물양장(C.물양장공)_여천~화양간보고서(성일)_신북_보고서2목차" xfId="1271" xr:uid="{00000000-0005-0000-0000-0000BA040000}"/>
    <cellStyle name="_물양장실정보고(추가분)_물양장(C.물양장공)_여천~화양간보고서(성일)_신북_보고서2목차_진도환경관리센터(4조3교대)" xfId="1272" xr:uid="{00000000-0005-0000-0000-0000BB040000}"/>
    <cellStyle name="_물양장실정보고(추가분)_물양장(C.물양장공)_여천~화양간보고서(성일)_신북_보고서2목차_진도환경관리센터(4조3교대)_33.고정비(4조3교대안-1)" xfId="1273" xr:uid="{00000000-0005-0000-0000-0000BC040000}"/>
    <cellStyle name="_물양장실정보고(추가분)_물양장(C.물양장공)_여천~화양간보고서(성일)_신북_진도환경관리센터(4조3교대)" xfId="1274" xr:uid="{00000000-0005-0000-0000-0000BD040000}"/>
    <cellStyle name="_물양장실정보고(추가분)_물양장(C.물양장공)_여천~화양간보고서(성일)_신북_진도환경관리센터(4조3교대)_33.고정비(4조3교대안-1)" xfId="1275" xr:uid="{00000000-0005-0000-0000-0000BE040000}"/>
    <cellStyle name="_물양장실정보고(추가분)_물양장(C.물양장공)_여천~화양간보고서(성일)_신북상수도" xfId="1276" xr:uid="{00000000-0005-0000-0000-0000BF040000}"/>
    <cellStyle name="_물양장실정보고(추가분)_물양장(C.물양장공)_여천~화양간보고서(성일)_신북상수도_1. 표지, 제출문" xfId="1277" xr:uid="{00000000-0005-0000-0000-0000C0040000}"/>
    <cellStyle name="_물양장실정보고(추가분)_물양장(C.물양장공)_여천~화양간보고서(성일)_신북상수도_1. 표지, 제출문_진도환경관리센터(4조3교대)" xfId="1278" xr:uid="{00000000-0005-0000-0000-0000C1040000}"/>
    <cellStyle name="_물양장실정보고(추가분)_물양장(C.물양장공)_여천~화양간보고서(성일)_신북상수도_1. 표지, 제출문_진도환경관리센터(4조3교대)_33.고정비(4조3교대안-1)" xfId="1279" xr:uid="{00000000-0005-0000-0000-0000C2040000}"/>
    <cellStyle name="_물양장실정보고(추가분)_물양장(C.물양장공)_여천~화양간보고서(성일)_신북상수도_Book1" xfId="1280" xr:uid="{00000000-0005-0000-0000-0000C3040000}"/>
    <cellStyle name="_물양장실정보고(추가분)_물양장(C.물양장공)_여천~화양간보고서(성일)_신북상수도_Book1_진도환경관리센터(4조3교대)" xfId="1281" xr:uid="{00000000-0005-0000-0000-0000C4040000}"/>
    <cellStyle name="_물양장실정보고(추가분)_물양장(C.물양장공)_여천~화양간보고서(성일)_신북상수도_Book1_진도환경관리센터(4조3교대)_33.고정비(4조3교대안-1)" xfId="1282" xr:uid="{00000000-0005-0000-0000-0000C5040000}"/>
    <cellStyle name="_물양장실정보고(추가분)_물양장(C.물양장공)_여천~화양간보고서(성일)_신북상수도_G003 - FAX 발송표" xfId="1283" xr:uid="{00000000-0005-0000-0000-0000C6040000}"/>
    <cellStyle name="_물양장실정보고(추가분)_물양장(C.물양장공)_여천~화양간보고서(성일)_신북상수도_G003 - FAX 발송표_진도환경관리센터(4조3교대)" xfId="1284" xr:uid="{00000000-0005-0000-0000-0000C7040000}"/>
    <cellStyle name="_물양장실정보고(추가분)_물양장(C.물양장공)_여천~화양간보고서(성일)_신북상수도_G003 - FAX 발송표_진도환경관리센터(4조3교대)_33.고정비(4조3교대안-1)" xfId="1285" xr:uid="{00000000-0005-0000-0000-0000C8040000}"/>
    <cellStyle name="_물양장실정보고(추가분)_물양장(C.물양장공)_여천~화양간보고서(성일)_신북상수도_H06-003.부산경남공동경마장 개발비용산정검토용역 보고서-1권(2004년 완성공사 적용)-고용보험료,퇴직공제부금 별도" xfId="1286" xr:uid="{00000000-0005-0000-0000-0000C9040000}"/>
    <cellStyle name="_물양장실정보고(추가분)_물양장(C.물양장공)_여천~화양간보고서(성일)_신북상수도_H06-003.부산경남공동경마장 개발비용산정검토용역 보고서-1권(2004년 완성공사 적용)-고용보험료,퇴직공제부금 별도_진도환경관리센터(4조3교대)" xfId="1287" xr:uid="{00000000-0005-0000-0000-0000CA040000}"/>
    <cellStyle name="_물양장실정보고(추가분)_물양장(C.물양장공)_여천~화양간보고서(성일)_신북상수도_H06-003.부산경남공동경마장 개발비용산정검토용역 보고서-1권(2004년 완성공사 적용)-고용보험료,퇴직공제부금 별도_진도환경관리센터(4조3교대)_33.고정비(4조3교대안-1)" xfId="1288" xr:uid="{00000000-0005-0000-0000-0000CB040000}"/>
    <cellStyle name="_물양장실정보고(추가분)_물양장(C.물양장공)_여천~화양간보고서(성일)_신북상수도_광주광역시 광산구 신촌동 83-1 주택 부지조성공사" xfId="1289" xr:uid="{00000000-0005-0000-0000-0000CC040000}"/>
    <cellStyle name="_물양장실정보고(추가분)_물양장(C.물양장공)_여천~화양간보고서(성일)_신북상수도_광주광역시 광산구 신촌동 83-1 주택 부지조성공사_진도환경관리센터(4조3교대)" xfId="1290" xr:uid="{00000000-0005-0000-0000-0000CD040000}"/>
    <cellStyle name="_물양장실정보고(추가분)_물양장(C.물양장공)_여천~화양간보고서(성일)_신북상수도_광주광역시 광산구 신촌동 83-1 주택 부지조성공사_진도환경관리센터(4조3교대)_33.고정비(4조3교대안-1)" xfId="1291" xr:uid="{00000000-0005-0000-0000-0000CE040000}"/>
    <cellStyle name="_물양장실정보고(추가분)_물양장(C.물양장공)_여천~화양간보고서(성일)_신북상수도_담양 창평 주택시설 부지조성사업" xfId="1292" xr:uid="{00000000-0005-0000-0000-0000CF040000}"/>
    <cellStyle name="_물양장실정보고(추가분)_물양장(C.물양장공)_여천~화양간보고서(성일)_신북상수도_담양 창평 주택시설 부지조성사업_진도환경관리센터(4조3교대)" xfId="1293" xr:uid="{00000000-0005-0000-0000-0000D0040000}"/>
    <cellStyle name="_물양장실정보고(추가분)_물양장(C.물양장공)_여천~화양간보고서(성일)_신북상수도_담양 창평 주택시설 부지조성사업_진도환경관리센터(4조3교대)_33.고정비(4조3교대안-1)" xfId="1294" xr:uid="{00000000-0005-0000-0000-0000D1040000}"/>
    <cellStyle name="_물양장실정보고(추가분)_물양장(C.물양장공)_여천~화양간보고서(성일)_신북상수도_법률검토" xfId="1295" xr:uid="{00000000-0005-0000-0000-0000D2040000}"/>
    <cellStyle name="_물양장실정보고(추가분)_물양장(C.물양장공)_여천~화양간보고서(성일)_신북상수도_법률검토_진도환경관리센터(4조3교대)" xfId="1296" xr:uid="{00000000-0005-0000-0000-0000D3040000}"/>
    <cellStyle name="_물양장실정보고(추가분)_물양장(C.물양장공)_여천~화양간보고서(성일)_신북상수도_법률검토_진도환경관리센터(4조3교대)_33.고정비(4조3교대안-1)" xfId="1297" xr:uid="{00000000-0005-0000-0000-0000D4040000}"/>
    <cellStyle name="_물양장실정보고(추가분)_물양장(C.물양장공)_여천~화양간보고서(성일)_신북상수도_보고서2목차" xfId="1298" xr:uid="{00000000-0005-0000-0000-0000D5040000}"/>
    <cellStyle name="_물양장실정보고(추가분)_물양장(C.물양장공)_여천~화양간보고서(성일)_신북상수도_보고서2목차_진도환경관리센터(4조3교대)" xfId="1299" xr:uid="{00000000-0005-0000-0000-0000D6040000}"/>
    <cellStyle name="_물양장실정보고(추가분)_물양장(C.물양장공)_여천~화양간보고서(성일)_신북상수도_보고서2목차_진도환경관리센터(4조3교대)_33.고정비(4조3교대안-1)" xfId="1300" xr:uid="{00000000-0005-0000-0000-0000D7040000}"/>
    <cellStyle name="_물양장실정보고(추가분)_물양장(C.물양장공)_여천~화양간보고서(성일)_신북상수도_진도환경관리센터(4조3교대)" xfId="1301" xr:uid="{00000000-0005-0000-0000-0000D8040000}"/>
    <cellStyle name="_물양장실정보고(추가분)_물양장(C.물양장공)_여천~화양간보고서(성일)_신북상수도_진도환경관리센터(4조3교대)_33.고정비(4조3교대안-1)" xfId="1302" xr:uid="{00000000-0005-0000-0000-0000D9040000}"/>
    <cellStyle name="_물양장실정보고(추가분)_물양장(C.물양장공)_여천~화양간보고서(성일)_신북상수도보고서(성일)" xfId="1303" xr:uid="{00000000-0005-0000-0000-0000DA040000}"/>
    <cellStyle name="_물양장실정보고(추가분)_물양장(C.물양장공)_여천~화양간보고서(성일)_신북상수도보고서(성일)_1. 표지, 제출문" xfId="1304" xr:uid="{00000000-0005-0000-0000-0000DB040000}"/>
    <cellStyle name="_물양장실정보고(추가분)_물양장(C.물양장공)_여천~화양간보고서(성일)_신북상수도보고서(성일)_1. 표지, 제출문_진도환경관리센터(4조3교대)" xfId="1305" xr:uid="{00000000-0005-0000-0000-0000DC040000}"/>
    <cellStyle name="_물양장실정보고(추가분)_물양장(C.물양장공)_여천~화양간보고서(성일)_신북상수도보고서(성일)_1. 표지, 제출문_진도환경관리센터(4조3교대)_33.고정비(4조3교대안-1)" xfId="1306" xr:uid="{00000000-0005-0000-0000-0000DD040000}"/>
    <cellStyle name="_물양장실정보고(추가분)_물양장(C.물양장공)_여천~화양간보고서(성일)_신북상수도보고서(성일)_Book1" xfId="1307" xr:uid="{00000000-0005-0000-0000-0000DE040000}"/>
    <cellStyle name="_물양장실정보고(추가분)_물양장(C.물양장공)_여천~화양간보고서(성일)_신북상수도보고서(성일)_Book1_진도환경관리센터(4조3교대)" xfId="1308" xr:uid="{00000000-0005-0000-0000-0000DF040000}"/>
    <cellStyle name="_물양장실정보고(추가분)_물양장(C.물양장공)_여천~화양간보고서(성일)_신북상수도보고서(성일)_Book1_진도환경관리센터(4조3교대)_33.고정비(4조3교대안-1)" xfId="1309" xr:uid="{00000000-0005-0000-0000-0000E0040000}"/>
    <cellStyle name="_물양장실정보고(추가분)_물양장(C.물양장공)_여천~화양간보고서(성일)_신북상수도보고서(성일)_G003 - FAX 발송표" xfId="1310" xr:uid="{00000000-0005-0000-0000-0000E1040000}"/>
    <cellStyle name="_물양장실정보고(추가분)_물양장(C.물양장공)_여천~화양간보고서(성일)_신북상수도보고서(성일)_G003 - FAX 발송표_진도환경관리센터(4조3교대)" xfId="1311" xr:uid="{00000000-0005-0000-0000-0000E2040000}"/>
    <cellStyle name="_물양장실정보고(추가분)_물양장(C.물양장공)_여천~화양간보고서(성일)_신북상수도보고서(성일)_G003 - FAX 발송표_진도환경관리센터(4조3교대)_33.고정비(4조3교대안-1)" xfId="1312" xr:uid="{00000000-0005-0000-0000-0000E3040000}"/>
    <cellStyle name="_물양장실정보고(추가분)_물양장(C.물양장공)_여천~화양간보고서(성일)_신북상수도보고서(성일)_H06-003.부산경남공동경마장 개발비용산정검토용역 보고서-1권(2004년 완성공사 적용)-고용보험료,퇴직공제부금 별도" xfId="1313" xr:uid="{00000000-0005-0000-0000-0000E4040000}"/>
    <cellStyle name="_물양장실정보고(추가분)_물양장(C.물양장공)_여천~화양간보고서(성일)_신북상수도보고서(성일)_H06-003.부산경남공동경마장 개발비용산정검토용역 보고서-1권(2004년 완성공사 적용)-고용보험료,퇴직공제부금 별도_진도환경관리센터(4조3교대)" xfId="1314" xr:uid="{00000000-0005-0000-0000-0000E5040000}"/>
    <cellStyle name="_물양장실정보고(추가분)_물양장(C.물양장공)_여천~화양간보고서(성일)_신북상수도보고서(성일)_H06-003.부산경남공동경마장 개발비용산정검토용역 보고서-1권(2004년 완성공사 적용)-고용보험료,퇴직공제부금 별도_진도환경관리센터(4조3교대)_33.고정비(4조3교대안-1)" xfId="1315" xr:uid="{00000000-0005-0000-0000-0000E6040000}"/>
    <cellStyle name="_물양장실정보고(추가분)_물양장(C.물양장공)_여천~화양간보고서(성일)_신북상수도보고서(성일)_광주광역시 광산구 신촌동 83-1 주택 부지조성공사" xfId="1316" xr:uid="{00000000-0005-0000-0000-0000E7040000}"/>
    <cellStyle name="_물양장실정보고(추가분)_물양장(C.물양장공)_여천~화양간보고서(성일)_신북상수도보고서(성일)_광주광역시 광산구 신촌동 83-1 주택 부지조성공사_진도환경관리센터(4조3교대)" xfId="1317" xr:uid="{00000000-0005-0000-0000-0000E8040000}"/>
    <cellStyle name="_물양장실정보고(추가분)_물양장(C.물양장공)_여천~화양간보고서(성일)_신북상수도보고서(성일)_광주광역시 광산구 신촌동 83-1 주택 부지조성공사_진도환경관리센터(4조3교대)_33.고정비(4조3교대안-1)" xfId="1318" xr:uid="{00000000-0005-0000-0000-0000E9040000}"/>
    <cellStyle name="_물양장실정보고(추가분)_물양장(C.물양장공)_여천~화양간보고서(성일)_신북상수도보고서(성일)_담양 창평 주택시설 부지조성사업" xfId="1319" xr:uid="{00000000-0005-0000-0000-0000EA040000}"/>
    <cellStyle name="_물양장실정보고(추가분)_물양장(C.물양장공)_여천~화양간보고서(성일)_신북상수도보고서(성일)_담양 창평 주택시설 부지조성사업_진도환경관리센터(4조3교대)" xfId="1320" xr:uid="{00000000-0005-0000-0000-0000EB040000}"/>
    <cellStyle name="_물양장실정보고(추가분)_물양장(C.물양장공)_여천~화양간보고서(성일)_신북상수도보고서(성일)_담양 창평 주택시설 부지조성사업_진도환경관리센터(4조3교대)_33.고정비(4조3교대안-1)" xfId="1321" xr:uid="{00000000-0005-0000-0000-0000EC040000}"/>
    <cellStyle name="_물양장실정보고(추가분)_물양장(C.물양장공)_여천~화양간보고서(성일)_신북상수도보고서(성일)_법률검토" xfId="1322" xr:uid="{00000000-0005-0000-0000-0000ED040000}"/>
    <cellStyle name="_물양장실정보고(추가분)_물양장(C.물양장공)_여천~화양간보고서(성일)_신북상수도보고서(성일)_법률검토_진도환경관리센터(4조3교대)" xfId="1323" xr:uid="{00000000-0005-0000-0000-0000EE040000}"/>
    <cellStyle name="_물양장실정보고(추가분)_물양장(C.물양장공)_여천~화양간보고서(성일)_신북상수도보고서(성일)_법률검토_진도환경관리센터(4조3교대)_33.고정비(4조3교대안-1)" xfId="1324" xr:uid="{00000000-0005-0000-0000-0000EF040000}"/>
    <cellStyle name="_물양장실정보고(추가분)_물양장(C.물양장공)_여천~화양간보고서(성일)_신북상수도보고서(성일)_보고서2목차" xfId="1325" xr:uid="{00000000-0005-0000-0000-0000F0040000}"/>
    <cellStyle name="_물양장실정보고(추가분)_물양장(C.물양장공)_여천~화양간보고서(성일)_신북상수도보고서(성일)_보고서2목차_진도환경관리센터(4조3교대)" xfId="1326" xr:uid="{00000000-0005-0000-0000-0000F1040000}"/>
    <cellStyle name="_물양장실정보고(추가분)_물양장(C.물양장공)_여천~화양간보고서(성일)_신북상수도보고서(성일)_보고서2목차_진도환경관리센터(4조3교대)_33.고정비(4조3교대안-1)" xfId="1327" xr:uid="{00000000-0005-0000-0000-0000F2040000}"/>
    <cellStyle name="_물양장실정보고(추가분)_물양장(C.물양장공)_여천~화양간보고서(성일)_신북상수도보고서(성일)_진도환경관리센터(4조3교대)" xfId="1328" xr:uid="{00000000-0005-0000-0000-0000F3040000}"/>
    <cellStyle name="_물양장실정보고(추가분)_물양장(C.물양장공)_여천~화양간보고서(성일)_신북상수도보고서(성일)_진도환경관리센터(4조3교대)_33.고정비(4조3교대안-1)" xfId="1329" xr:uid="{00000000-0005-0000-0000-0000F4040000}"/>
    <cellStyle name="_물양장실정보고(추가분)_물양장(C.물양장공)_여천~화양간보고서(성일)_진도환경관리센터(4조3교대)" xfId="1330" xr:uid="{00000000-0005-0000-0000-0000F5040000}"/>
    <cellStyle name="_물양장실정보고(추가분)_물양장(C.물양장공)_여천~화양간보고서(성일)_진도환경관리센터(4조3교대)_33.고정비(4조3교대안-1)" xfId="1331" xr:uid="{00000000-0005-0000-0000-0000F6040000}"/>
    <cellStyle name="_물양장실정보고(추가분)_물양장(C.물양장공)_진도환경관리센터(4조3교대)" xfId="1332" xr:uid="{00000000-0005-0000-0000-0000F7040000}"/>
    <cellStyle name="_물양장실정보고(추가분)_물양장(C.물양장공)_진도환경관리센터(4조3교대)_33.고정비(4조3교대안-1)" xfId="1333" xr:uid="{00000000-0005-0000-0000-0000F8040000}"/>
    <cellStyle name="_물양장실정보고(추가분)_백야도상수도이설" xfId="1334" xr:uid="{00000000-0005-0000-0000-0000F9040000}"/>
    <cellStyle name="_물양장실정보고(추가분)_백야도상수도이설_1. 표지, 제출문" xfId="1335" xr:uid="{00000000-0005-0000-0000-0000FA040000}"/>
    <cellStyle name="_물양장실정보고(추가분)_백야도상수도이설_1. 표지, 제출문_진도환경관리센터(4조3교대)" xfId="1336" xr:uid="{00000000-0005-0000-0000-0000FB040000}"/>
    <cellStyle name="_물양장실정보고(추가분)_백야도상수도이설_1. 표지, 제출문_진도환경관리센터(4조3교대)_33.고정비(4조3교대안-1)" xfId="1337" xr:uid="{00000000-0005-0000-0000-0000FC040000}"/>
    <cellStyle name="_물양장실정보고(추가분)_백야도상수도이설_Book1" xfId="1338" xr:uid="{00000000-0005-0000-0000-0000FD040000}"/>
    <cellStyle name="_물양장실정보고(추가분)_백야도상수도이설_Book1_진도환경관리센터(4조3교대)" xfId="1339" xr:uid="{00000000-0005-0000-0000-0000FE040000}"/>
    <cellStyle name="_물양장실정보고(추가분)_백야도상수도이설_Book1_진도환경관리센터(4조3교대)_33.고정비(4조3교대안-1)" xfId="1340" xr:uid="{00000000-0005-0000-0000-0000FF040000}"/>
    <cellStyle name="_물양장실정보고(추가분)_백야도상수도이설_G003 - FAX 발송표" xfId="1341" xr:uid="{00000000-0005-0000-0000-000000050000}"/>
    <cellStyle name="_물양장실정보고(추가분)_백야도상수도이설_G003 - FAX 발송표_진도환경관리센터(4조3교대)" xfId="1342" xr:uid="{00000000-0005-0000-0000-000001050000}"/>
    <cellStyle name="_물양장실정보고(추가분)_백야도상수도이설_G003 - FAX 발송표_진도환경관리센터(4조3교대)_33.고정비(4조3교대안-1)" xfId="1343" xr:uid="{00000000-0005-0000-0000-000002050000}"/>
    <cellStyle name="_물양장실정보고(추가분)_백야도상수도이설_H06-003.부산경남공동경마장 개발비용산정검토용역 보고서-1권(2004년 완성공사 적용)-고용보험료,퇴직공제부금 별도" xfId="1344" xr:uid="{00000000-0005-0000-0000-000003050000}"/>
    <cellStyle name="_물양장실정보고(추가분)_백야도상수도이설_H06-003.부산경남공동경마장 개발비용산정검토용역 보고서-1권(2004년 완성공사 적용)-고용보험료,퇴직공제부금 별도_진도환경관리센터(4조3교대)" xfId="1345" xr:uid="{00000000-0005-0000-0000-000004050000}"/>
    <cellStyle name="_물양장실정보고(추가분)_백야도상수도이설_H06-003.부산경남공동경마장 개발비용산정검토용역 보고서-1권(2004년 완성공사 적용)-고용보험료,퇴직공제부금 별도_진도환경관리센터(4조3교대)_33.고정비(4조3교대안-1)" xfId="1346" xr:uid="{00000000-0005-0000-0000-000005050000}"/>
    <cellStyle name="_물양장실정보고(추가분)_백야도상수도이설_광주광역시 광산구 신촌동 83-1 주택 부지조성공사" xfId="1347" xr:uid="{00000000-0005-0000-0000-000006050000}"/>
    <cellStyle name="_물양장실정보고(추가분)_백야도상수도이설_광주광역시 광산구 신촌동 83-1 주택 부지조성공사_진도환경관리센터(4조3교대)" xfId="1348" xr:uid="{00000000-0005-0000-0000-000007050000}"/>
    <cellStyle name="_물양장실정보고(추가분)_백야도상수도이설_광주광역시 광산구 신촌동 83-1 주택 부지조성공사_진도환경관리센터(4조3교대)_33.고정비(4조3교대안-1)" xfId="1349" xr:uid="{00000000-0005-0000-0000-000008050000}"/>
    <cellStyle name="_물양장실정보고(추가분)_백야도상수도이설_담양 창평 주택시설 부지조성사업" xfId="1350" xr:uid="{00000000-0005-0000-0000-000009050000}"/>
    <cellStyle name="_물양장실정보고(추가분)_백야도상수도이설_담양 창평 주택시설 부지조성사업_진도환경관리센터(4조3교대)" xfId="1351" xr:uid="{00000000-0005-0000-0000-00000A050000}"/>
    <cellStyle name="_물양장실정보고(추가분)_백야도상수도이설_담양 창평 주택시설 부지조성사업_진도환경관리센터(4조3교대)_33.고정비(4조3교대안-1)" xfId="1352" xr:uid="{00000000-0005-0000-0000-00000B050000}"/>
    <cellStyle name="_물양장실정보고(추가분)_백야도상수도이설_법률검토" xfId="1353" xr:uid="{00000000-0005-0000-0000-00000C050000}"/>
    <cellStyle name="_물양장실정보고(추가분)_백야도상수도이설_법률검토_진도환경관리센터(4조3교대)" xfId="1354" xr:uid="{00000000-0005-0000-0000-00000D050000}"/>
    <cellStyle name="_물양장실정보고(추가분)_백야도상수도이설_법률검토_진도환경관리센터(4조3교대)_33.고정비(4조3교대안-1)" xfId="1355" xr:uid="{00000000-0005-0000-0000-00000E050000}"/>
    <cellStyle name="_물양장실정보고(추가분)_백야도상수도이설_보고서2목차" xfId="1356" xr:uid="{00000000-0005-0000-0000-00000F050000}"/>
    <cellStyle name="_물양장실정보고(추가분)_백야도상수도이설_보고서2목차_진도환경관리센터(4조3교대)" xfId="1357" xr:uid="{00000000-0005-0000-0000-000010050000}"/>
    <cellStyle name="_물양장실정보고(추가분)_백야도상수도이설_보고서2목차_진도환경관리센터(4조3교대)_33.고정비(4조3교대안-1)" xfId="1358" xr:uid="{00000000-0005-0000-0000-000011050000}"/>
    <cellStyle name="_물양장실정보고(추가분)_백야도상수도이설_신북" xfId="1359" xr:uid="{00000000-0005-0000-0000-000012050000}"/>
    <cellStyle name="_물양장실정보고(추가분)_백야도상수도이설_신북_1. 표지, 제출문" xfId="1360" xr:uid="{00000000-0005-0000-0000-000013050000}"/>
    <cellStyle name="_물양장실정보고(추가분)_백야도상수도이설_신북_1. 표지, 제출문_진도환경관리센터(4조3교대)" xfId="1361" xr:uid="{00000000-0005-0000-0000-000014050000}"/>
    <cellStyle name="_물양장실정보고(추가분)_백야도상수도이설_신북_1. 표지, 제출문_진도환경관리센터(4조3교대)_33.고정비(4조3교대안-1)" xfId="1362" xr:uid="{00000000-0005-0000-0000-000015050000}"/>
    <cellStyle name="_물양장실정보고(추가분)_백야도상수도이설_신북_Book1" xfId="1363" xr:uid="{00000000-0005-0000-0000-000016050000}"/>
    <cellStyle name="_물양장실정보고(추가분)_백야도상수도이설_신북_Book1_진도환경관리센터(4조3교대)" xfId="1364" xr:uid="{00000000-0005-0000-0000-000017050000}"/>
    <cellStyle name="_물양장실정보고(추가분)_백야도상수도이설_신북_Book1_진도환경관리센터(4조3교대)_33.고정비(4조3교대안-1)" xfId="1365" xr:uid="{00000000-0005-0000-0000-000018050000}"/>
    <cellStyle name="_물양장실정보고(추가분)_백야도상수도이설_신북_G003 - FAX 발송표" xfId="1366" xr:uid="{00000000-0005-0000-0000-000019050000}"/>
    <cellStyle name="_물양장실정보고(추가분)_백야도상수도이설_신북_G003 - FAX 발송표_진도환경관리센터(4조3교대)" xfId="1367" xr:uid="{00000000-0005-0000-0000-00001A050000}"/>
    <cellStyle name="_물양장실정보고(추가분)_백야도상수도이설_신북_G003 - FAX 발송표_진도환경관리센터(4조3교대)_33.고정비(4조3교대안-1)" xfId="1368" xr:uid="{00000000-0005-0000-0000-00001B050000}"/>
    <cellStyle name="_물양장실정보고(추가분)_백야도상수도이설_신북_H06-003.부산경남공동경마장 개발비용산정검토용역 보고서-1권(2004년 완성공사 적용)-고용보험료,퇴직공제부금 별도" xfId="1369" xr:uid="{00000000-0005-0000-0000-00001C050000}"/>
    <cellStyle name="_물양장실정보고(추가분)_백야도상수도이설_신북_H06-003.부산경남공동경마장 개발비용산정검토용역 보고서-1권(2004년 완성공사 적용)-고용보험료,퇴직공제부금 별도_진도환경관리센터(4조3교대)" xfId="1370" xr:uid="{00000000-0005-0000-0000-00001D050000}"/>
    <cellStyle name="_물양장실정보고(추가분)_백야도상수도이설_신북_H06-003.부산경남공동경마장 개발비용산정검토용역 보고서-1권(2004년 완성공사 적용)-고용보험료,퇴직공제부금 별도_진도환경관리센터(4조3교대)_33.고정비(4조3교대안-1)" xfId="1371" xr:uid="{00000000-0005-0000-0000-00001E050000}"/>
    <cellStyle name="_물양장실정보고(추가분)_백야도상수도이설_신북_광주광역시 광산구 신촌동 83-1 주택 부지조성공사" xfId="1372" xr:uid="{00000000-0005-0000-0000-00001F050000}"/>
    <cellStyle name="_물양장실정보고(추가분)_백야도상수도이설_신북_광주광역시 광산구 신촌동 83-1 주택 부지조성공사_진도환경관리센터(4조3교대)" xfId="1373" xr:uid="{00000000-0005-0000-0000-000020050000}"/>
    <cellStyle name="_물양장실정보고(추가분)_백야도상수도이설_신북_광주광역시 광산구 신촌동 83-1 주택 부지조성공사_진도환경관리센터(4조3교대)_33.고정비(4조3교대안-1)" xfId="1374" xr:uid="{00000000-0005-0000-0000-000021050000}"/>
    <cellStyle name="_물양장실정보고(추가분)_백야도상수도이설_신북_담양 창평 주택시설 부지조성사업" xfId="1375" xr:uid="{00000000-0005-0000-0000-000022050000}"/>
    <cellStyle name="_물양장실정보고(추가분)_백야도상수도이설_신북_담양 창평 주택시설 부지조성사업_진도환경관리센터(4조3교대)" xfId="1376" xr:uid="{00000000-0005-0000-0000-000023050000}"/>
    <cellStyle name="_물양장실정보고(추가분)_백야도상수도이설_신북_담양 창평 주택시설 부지조성사업_진도환경관리센터(4조3교대)_33.고정비(4조3교대안-1)" xfId="1377" xr:uid="{00000000-0005-0000-0000-000024050000}"/>
    <cellStyle name="_물양장실정보고(추가분)_백야도상수도이설_신북_법률검토" xfId="1378" xr:uid="{00000000-0005-0000-0000-000025050000}"/>
    <cellStyle name="_물양장실정보고(추가분)_백야도상수도이설_신북_법률검토_진도환경관리센터(4조3교대)" xfId="1379" xr:uid="{00000000-0005-0000-0000-000026050000}"/>
    <cellStyle name="_물양장실정보고(추가분)_백야도상수도이설_신북_법률검토_진도환경관리센터(4조3교대)_33.고정비(4조3교대안-1)" xfId="1380" xr:uid="{00000000-0005-0000-0000-000027050000}"/>
    <cellStyle name="_물양장실정보고(추가분)_백야도상수도이설_신북_보고서2목차" xfId="1381" xr:uid="{00000000-0005-0000-0000-000028050000}"/>
    <cellStyle name="_물양장실정보고(추가분)_백야도상수도이설_신북_보고서2목차_진도환경관리센터(4조3교대)" xfId="1382" xr:uid="{00000000-0005-0000-0000-000029050000}"/>
    <cellStyle name="_물양장실정보고(추가분)_백야도상수도이설_신북_보고서2목차_진도환경관리센터(4조3교대)_33.고정비(4조3교대안-1)" xfId="1383" xr:uid="{00000000-0005-0000-0000-00002A050000}"/>
    <cellStyle name="_물양장실정보고(추가분)_백야도상수도이설_신북_진도환경관리센터(4조3교대)" xfId="1384" xr:uid="{00000000-0005-0000-0000-00002B050000}"/>
    <cellStyle name="_물양장실정보고(추가분)_백야도상수도이설_신북_진도환경관리센터(4조3교대)_33.고정비(4조3교대안-1)" xfId="1385" xr:uid="{00000000-0005-0000-0000-00002C050000}"/>
    <cellStyle name="_물양장실정보고(추가분)_백야도상수도이설_신북상수도보고서(성일)" xfId="1386" xr:uid="{00000000-0005-0000-0000-00002D050000}"/>
    <cellStyle name="_물양장실정보고(추가분)_백야도상수도이설_신북상수도보고서(성일)_1. 표지, 제출문" xfId="1387" xr:uid="{00000000-0005-0000-0000-00002E050000}"/>
    <cellStyle name="_물양장실정보고(추가분)_백야도상수도이설_신북상수도보고서(성일)_1. 표지, 제출문_진도환경관리센터(4조3교대)" xfId="1388" xr:uid="{00000000-0005-0000-0000-00002F050000}"/>
    <cellStyle name="_물양장실정보고(추가분)_백야도상수도이설_신북상수도보고서(성일)_1. 표지, 제출문_진도환경관리센터(4조3교대)_33.고정비(4조3교대안-1)" xfId="1389" xr:uid="{00000000-0005-0000-0000-000030050000}"/>
    <cellStyle name="_물양장실정보고(추가분)_백야도상수도이설_신북상수도보고서(성일)_Book1" xfId="1390" xr:uid="{00000000-0005-0000-0000-000031050000}"/>
    <cellStyle name="_물양장실정보고(추가분)_백야도상수도이설_신북상수도보고서(성일)_Book1_진도환경관리센터(4조3교대)" xfId="1391" xr:uid="{00000000-0005-0000-0000-000032050000}"/>
    <cellStyle name="_물양장실정보고(추가분)_백야도상수도이설_신북상수도보고서(성일)_Book1_진도환경관리센터(4조3교대)_33.고정비(4조3교대안-1)" xfId="1392" xr:uid="{00000000-0005-0000-0000-000033050000}"/>
    <cellStyle name="_물양장실정보고(추가분)_백야도상수도이설_신북상수도보고서(성일)_G003 - FAX 발송표" xfId="1393" xr:uid="{00000000-0005-0000-0000-000034050000}"/>
    <cellStyle name="_물양장실정보고(추가분)_백야도상수도이설_신북상수도보고서(성일)_G003 - FAX 발송표_진도환경관리센터(4조3교대)" xfId="1394" xr:uid="{00000000-0005-0000-0000-000035050000}"/>
    <cellStyle name="_물양장실정보고(추가분)_백야도상수도이설_신북상수도보고서(성일)_G003 - FAX 발송표_진도환경관리센터(4조3교대)_33.고정비(4조3교대안-1)" xfId="1395" xr:uid="{00000000-0005-0000-0000-000036050000}"/>
    <cellStyle name="_물양장실정보고(추가분)_백야도상수도이설_신북상수도보고서(성일)_H06-003.부산경남공동경마장 개발비용산정검토용역 보고서-1권(2004년 완성공사 적용)-고용보험료,퇴직공제부금 별도" xfId="1396" xr:uid="{00000000-0005-0000-0000-000037050000}"/>
    <cellStyle name="_물양장실정보고(추가분)_백야도상수도이설_신북상수도보고서(성일)_H06-003.부산경남공동경마장 개발비용산정검토용역 보고서-1권(2004년 완성공사 적용)-고용보험료,퇴직공제부금 별도_진도환경관리센터(4조3교대)" xfId="1397" xr:uid="{00000000-0005-0000-0000-000038050000}"/>
    <cellStyle name="_물양장실정보고(추가분)_백야도상수도이설_신북상수도보고서(성일)_H06-003.부산경남공동경마장 개발비용산정검토용역 보고서-1권(2004년 완성공사 적용)-고용보험료,퇴직공제부금 별도_진도환경관리센터(4조3교대)_33.고정비(4조3교대안-1)" xfId="1398" xr:uid="{00000000-0005-0000-0000-000039050000}"/>
    <cellStyle name="_물양장실정보고(추가분)_백야도상수도이설_신북상수도보고서(성일)_광주광역시 광산구 신촌동 83-1 주택 부지조성공사" xfId="1399" xr:uid="{00000000-0005-0000-0000-00003A050000}"/>
    <cellStyle name="_물양장실정보고(추가분)_백야도상수도이설_신북상수도보고서(성일)_광주광역시 광산구 신촌동 83-1 주택 부지조성공사_진도환경관리센터(4조3교대)" xfId="1400" xr:uid="{00000000-0005-0000-0000-00003B050000}"/>
    <cellStyle name="_물양장실정보고(추가분)_백야도상수도이설_신북상수도보고서(성일)_광주광역시 광산구 신촌동 83-1 주택 부지조성공사_진도환경관리센터(4조3교대)_33.고정비(4조3교대안-1)" xfId="1401" xr:uid="{00000000-0005-0000-0000-00003C050000}"/>
    <cellStyle name="_물양장실정보고(추가분)_백야도상수도이설_신북상수도보고서(성일)_담양 창평 주택시설 부지조성사업" xfId="1402" xr:uid="{00000000-0005-0000-0000-00003D050000}"/>
    <cellStyle name="_물양장실정보고(추가분)_백야도상수도이설_신북상수도보고서(성일)_담양 창평 주택시설 부지조성사업_진도환경관리센터(4조3교대)" xfId="1403" xr:uid="{00000000-0005-0000-0000-00003E050000}"/>
    <cellStyle name="_물양장실정보고(추가분)_백야도상수도이설_신북상수도보고서(성일)_담양 창평 주택시설 부지조성사업_진도환경관리센터(4조3교대)_33.고정비(4조3교대안-1)" xfId="1404" xr:uid="{00000000-0005-0000-0000-00003F050000}"/>
    <cellStyle name="_물양장실정보고(추가분)_백야도상수도이설_신북상수도보고서(성일)_법률검토" xfId="1405" xr:uid="{00000000-0005-0000-0000-000040050000}"/>
    <cellStyle name="_물양장실정보고(추가분)_백야도상수도이설_신북상수도보고서(성일)_법률검토_진도환경관리센터(4조3교대)" xfId="1406" xr:uid="{00000000-0005-0000-0000-000041050000}"/>
    <cellStyle name="_물양장실정보고(추가분)_백야도상수도이설_신북상수도보고서(성일)_법률검토_진도환경관리센터(4조3교대)_33.고정비(4조3교대안-1)" xfId="1407" xr:uid="{00000000-0005-0000-0000-000042050000}"/>
    <cellStyle name="_물양장실정보고(추가분)_백야도상수도이설_신북상수도보고서(성일)_보고서2목차" xfId="1408" xr:uid="{00000000-0005-0000-0000-000043050000}"/>
    <cellStyle name="_물양장실정보고(추가분)_백야도상수도이설_신북상수도보고서(성일)_보고서2목차_진도환경관리센터(4조3교대)" xfId="1409" xr:uid="{00000000-0005-0000-0000-000044050000}"/>
    <cellStyle name="_물양장실정보고(추가분)_백야도상수도이설_신북상수도보고서(성일)_보고서2목차_진도환경관리센터(4조3교대)_33.고정비(4조3교대안-1)" xfId="1410" xr:uid="{00000000-0005-0000-0000-000045050000}"/>
    <cellStyle name="_물양장실정보고(추가분)_백야도상수도이설_신북상수도보고서(성일)_신북" xfId="1411" xr:uid="{00000000-0005-0000-0000-000046050000}"/>
    <cellStyle name="_물양장실정보고(추가분)_백야도상수도이설_신북상수도보고서(성일)_신북_1. 표지, 제출문" xfId="1412" xr:uid="{00000000-0005-0000-0000-000047050000}"/>
    <cellStyle name="_물양장실정보고(추가분)_백야도상수도이설_신북상수도보고서(성일)_신북_1. 표지, 제출문_진도환경관리센터(4조3교대)" xfId="1413" xr:uid="{00000000-0005-0000-0000-000048050000}"/>
    <cellStyle name="_물양장실정보고(추가분)_백야도상수도이설_신북상수도보고서(성일)_신북_1. 표지, 제출문_진도환경관리센터(4조3교대)_33.고정비(4조3교대안-1)" xfId="1414" xr:uid="{00000000-0005-0000-0000-000049050000}"/>
    <cellStyle name="_물양장실정보고(추가분)_백야도상수도이설_신북상수도보고서(성일)_신북_Book1" xfId="1415" xr:uid="{00000000-0005-0000-0000-00004A050000}"/>
    <cellStyle name="_물양장실정보고(추가분)_백야도상수도이설_신북상수도보고서(성일)_신북_Book1_진도환경관리센터(4조3교대)" xfId="1416" xr:uid="{00000000-0005-0000-0000-00004B050000}"/>
    <cellStyle name="_물양장실정보고(추가분)_백야도상수도이설_신북상수도보고서(성일)_신북_Book1_진도환경관리센터(4조3교대)_33.고정비(4조3교대안-1)" xfId="1417" xr:uid="{00000000-0005-0000-0000-00004C050000}"/>
    <cellStyle name="_물양장실정보고(추가분)_백야도상수도이설_신북상수도보고서(성일)_신북_G003 - FAX 발송표" xfId="1418" xr:uid="{00000000-0005-0000-0000-00004D050000}"/>
    <cellStyle name="_물양장실정보고(추가분)_백야도상수도이설_신북상수도보고서(성일)_신북_G003 - FAX 발송표_진도환경관리센터(4조3교대)" xfId="1419" xr:uid="{00000000-0005-0000-0000-00004E050000}"/>
    <cellStyle name="_물양장실정보고(추가분)_백야도상수도이설_신북상수도보고서(성일)_신북_G003 - FAX 발송표_진도환경관리센터(4조3교대)_33.고정비(4조3교대안-1)" xfId="1420" xr:uid="{00000000-0005-0000-0000-00004F050000}"/>
    <cellStyle name="_물양장실정보고(추가분)_백야도상수도이설_신북상수도보고서(성일)_신북_H06-003.부산경남공동경마장 개발비용산정검토용역 보고서-1권(2004년 완성공사 적용)-고용보험료,퇴직공제부금 별도" xfId="1421" xr:uid="{00000000-0005-0000-0000-000050050000}"/>
    <cellStyle name="_물양장실정보고(추가분)_백야도상수도이설_신북상수도보고서(성일)_신북_H06-003.부산경남공동경마장 개발비용산정검토용역 보고서-1권(2004년 완성공사 적용)-고용보험료,퇴직공제부금 별도_진도환경관리센터(4조3교대)" xfId="1422" xr:uid="{00000000-0005-0000-0000-000051050000}"/>
    <cellStyle name="_물양장실정보고(추가분)_백야도상수도이설_신북상수도보고서(성일)_신북_H06-003.부산경남공동경마장 개발비용산정검토용역 보고서-1권(2004년 완성공사 적용)-고용보험료,퇴직공제부금 별도_진도환경관리센터(4조3교대)_33.고정비(4조3교대안-1)" xfId="1423" xr:uid="{00000000-0005-0000-0000-000052050000}"/>
    <cellStyle name="_물양장실정보고(추가분)_백야도상수도이설_신북상수도보고서(성일)_신북_광주광역시 광산구 신촌동 83-1 주택 부지조성공사" xfId="1424" xr:uid="{00000000-0005-0000-0000-000053050000}"/>
    <cellStyle name="_물양장실정보고(추가분)_백야도상수도이설_신북상수도보고서(성일)_신북_광주광역시 광산구 신촌동 83-1 주택 부지조성공사_진도환경관리센터(4조3교대)" xfId="1425" xr:uid="{00000000-0005-0000-0000-000054050000}"/>
    <cellStyle name="_물양장실정보고(추가분)_백야도상수도이설_신북상수도보고서(성일)_신북_광주광역시 광산구 신촌동 83-1 주택 부지조성공사_진도환경관리센터(4조3교대)_33.고정비(4조3교대안-1)" xfId="1426" xr:uid="{00000000-0005-0000-0000-000055050000}"/>
    <cellStyle name="_물양장실정보고(추가분)_백야도상수도이설_신북상수도보고서(성일)_신북_담양 창평 주택시설 부지조성사업" xfId="1427" xr:uid="{00000000-0005-0000-0000-000056050000}"/>
    <cellStyle name="_물양장실정보고(추가분)_백야도상수도이설_신북상수도보고서(성일)_신북_담양 창평 주택시설 부지조성사업_진도환경관리센터(4조3교대)" xfId="1428" xr:uid="{00000000-0005-0000-0000-000057050000}"/>
    <cellStyle name="_물양장실정보고(추가분)_백야도상수도이설_신북상수도보고서(성일)_신북_담양 창평 주택시설 부지조성사업_진도환경관리센터(4조3교대)_33.고정비(4조3교대안-1)" xfId="1429" xr:uid="{00000000-0005-0000-0000-000058050000}"/>
    <cellStyle name="_물양장실정보고(추가분)_백야도상수도이설_신북상수도보고서(성일)_신북_법률검토" xfId="1430" xr:uid="{00000000-0005-0000-0000-000059050000}"/>
    <cellStyle name="_물양장실정보고(추가분)_백야도상수도이설_신북상수도보고서(성일)_신북_법률검토_진도환경관리센터(4조3교대)" xfId="1431" xr:uid="{00000000-0005-0000-0000-00005A050000}"/>
    <cellStyle name="_물양장실정보고(추가분)_백야도상수도이설_신북상수도보고서(성일)_신북_법률검토_진도환경관리센터(4조3교대)_33.고정비(4조3교대안-1)" xfId="1432" xr:uid="{00000000-0005-0000-0000-00005B050000}"/>
    <cellStyle name="_물양장실정보고(추가분)_백야도상수도이설_신북상수도보고서(성일)_신북_보고서2목차" xfId="1433" xr:uid="{00000000-0005-0000-0000-00005C050000}"/>
    <cellStyle name="_물양장실정보고(추가분)_백야도상수도이설_신북상수도보고서(성일)_신북_보고서2목차_진도환경관리센터(4조3교대)" xfId="1434" xr:uid="{00000000-0005-0000-0000-00005D050000}"/>
    <cellStyle name="_물양장실정보고(추가분)_백야도상수도이설_신북상수도보고서(성일)_신북_보고서2목차_진도환경관리센터(4조3교대)_33.고정비(4조3교대안-1)" xfId="1435" xr:uid="{00000000-0005-0000-0000-00005E050000}"/>
    <cellStyle name="_물양장실정보고(추가분)_백야도상수도이설_신북상수도보고서(성일)_신북_진도환경관리센터(4조3교대)" xfId="1436" xr:uid="{00000000-0005-0000-0000-00005F050000}"/>
    <cellStyle name="_물양장실정보고(추가분)_백야도상수도이설_신북상수도보고서(성일)_신북_진도환경관리센터(4조3교대)_33.고정비(4조3교대안-1)" xfId="1437" xr:uid="{00000000-0005-0000-0000-000060050000}"/>
    <cellStyle name="_물양장실정보고(추가분)_백야도상수도이설_신북상수도보고서(성일)_신북상수도" xfId="1438" xr:uid="{00000000-0005-0000-0000-000061050000}"/>
    <cellStyle name="_물양장실정보고(추가분)_백야도상수도이설_신북상수도보고서(성일)_신북상수도_1. 표지, 제출문" xfId="1439" xr:uid="{00000000-0005-0000-0000-000062050000}"/>
    <cellStyle name="_물양장실정보고(추가분)_백야도상수도이설_신북상수도보고서(성일)_신북상수도_1. 표지, 제출문_진도환경관리센터(4조3교대)" xfId="1440" xr:uid="{00000000-0005-0000-0000-000063050000}"/>
    <cellStyle name="_물양장실정보고(추가분)_백야도상수도이설_신북상수도보고서(성일)_신북상수도_1. 표지, 제출문_진도환경관리센터(4조3교대)_33.고정비(4조3교대안-1)" xfId="1441" xr:uid="{00000000-0005-0000-0000-000064050000}"/>
    <cellStyle name="_물양장실정보고(추가분)_백야도상수도이설_신북상수도보고서(성일)_신북상수도_Book1" xfId="1442" xr:uid="{00000000-0005-0000-0000-000065050000}"/>
    <cellStyle name="_물양장실정보고(추가분)_백야도상수도이설_신북상수도보고서(성일)_신북상수도_Book1_진도환경관리센터(4조3교대)" xfId="1443" xr:uid="{00000000-0005-0000-0000-000066050000}"/>
    <cellStyle name="_물양장실정보고(추가분)_백야도상수도이설_신북상수도보고서(성일)_신북상수도_Book1_진도환경관리센터(4조3교대)_33.고정비(4조3교대안-1)" xfId="1444" xr:uid="{00000000-0005-0000-0000-000067050000}"/>
    <cellStyle name="_물양장실정보고(추가분)_백야도상수도이설_신북상수도보고서(성일)_신북상수도_G003 - FAX 발송표" xfId="1445" xr:uid="{00000000-0005-0000-0000-000068050000}"/>
    <cellStyle name="_물양장실정보고(추가분)_백야도상수도이설_신북상수도보고서(성일)_신북상수도_G003 - FAX 발송표_진도환경관리센터(4조3교대)" xfId="1446" xr:uid="{00000000-0005-0000-0000-000069050000}"/>
    <cellStyle name="_물양장실정보고(추가분)_백야도상수도이설_신북상수도보고서(성일)_신북상수도_G003 - FAX 발송표_진도환경관리센터(4조3교대)_33.고정비(4조3교대안-1)" xfId="1447" xr:uid="{00000000-0005-0000-0000-00006A050000}"/>
    <cellStyle name="_물양장실정보고(추가분)_백야도상수도이설_신북상수도보고서(성일)_신북상수도_H06-003.부산경남공동경마장 개발비용산정검토용역 보고서-1권(2004년 완성공사 적용)-고용보험료,퇴직공제부금 별도" xfId="1448" xr:uid="{00000000-0005-0000-0000-00006B050000}"/>
    <cellStyle name="_물양장실정보고(추가분)_백야도상수도이설_신북상수도보고서(성일)_신북상수도_H06-003.부산경남공동경마장 개발비용산정검토용역 보고서-1권(2004년 완성공사 적용)-고용보험료,퇴직공제부금 별도_진도환경관리센터(4조3교대)" xfId="1449" xr:uid="{00000000-0005-0000-0000-00006C050000}"/>
    <cellStyle name="_물양장실정보고(추가분)_백야도상수도이설_신북상수도보고서(성일)_신북상수도_H06-003.부산경남공동경마장 개발비용산정검토용역 보고서-1권(2004년 완성공사 적용)-고용보험료,퇴직공제부금 별도_진도환경관리센터(4조3교대)_33.고정비(4조3교대안-1)" xfId="1450" xr:uid="{00000000-0005-0000-0000-00006D050000}"/>
    <cellStyle name="_물양장실정보고(추가분)_백야도상수도이설_신북상수도보고서(성일)_신북상수도_광주광역시 광산구 신촌동 83-1 주택 부지조성공사" xfId="1451" xr:uid="{00000000-0005-0000-0000-00006E050000}"/>
    <cellStyle name="_물양장실정보고(추가분)_백야도상수도이설_신북상수도보고서(성일)_신북상수도_광주광역시 광산구 신촌동 83-1 주택 부지조성공사_진도환경관리센터(4조3교대)" xfId="1452" xr:uid="{00000000-0005-0000-0000-00006F050000}"/>
    <cellStyle name="_물양장실정보고(추가분)_백야도상수도이설_신북상수도보고서(성일)_신북상수도_광주광역시 광산구 신촌동 83-1 주택 부지조성공사_진도환경관리센터(4조3교대)_33.고정비(4조3교대안-1)" xfId="1453" xr:uid="{00000000-0005-0000-0000-000070050000}"/>
    <cellStyle name="_물양장실정보고(추가분)_백야도상수도이설_신북상수도보고서(성일)_신북상수도_담양 창평 주택시설 부지조성사업" xfId="1454" xr:uid="{00000000-0005-0000-0000-000071050000}"/>
    <cellStyle name="_물양장실정보고(추가분)_백야도상수도이설_신북상수도보고서(성일)_신북상수도_담양 창평 주택시설 부지조성사업_진도환경관리센터(4조3교대)" xfId="1455" xr:uid="{00000000-0005-0000-0000-000072050000}"/>
    <cellStyle name="_물양장실정보고(추가분)_백야도상수도이설_신북상수도보고서(성일)_신북상수도_담양 창평 주택시설 부지조성사업_진도환경관리센터(4조3교대)_33.고정비(4조3교대안-1)" xfId="1456" xr:uid="{00000000-0005-0000-0000-000073050000}"/>
    <cellStyle name="_물양장실정보고(추가분)_백야도상수도이설_신북상수도보고서(성일)_신북상수도_법률검토" xfId="1457" xr:uid="{00000000-0005-0000-0000-000074050000}"/>
    <cellStyle name="_물양장실정보고(추가분)_백야도상수도이설_신북상수도보고서(성일)_신북상수도_법률검토_진도환경관리센터(4조3교대)" xfId="1458" xr:uid="{00000000-0005-0000-0000-000075050000}"/>
    <cellStyle name="_물양장실정보고(추가분)_백야도상수도이설_신북상수도보고서(성일)_신북상수도_법률검토_진도환경관리센터(4조3교대)_33.고정비(4조3교대안-1)" xfId="1459" xr:uid="{00000000-0005-0000-0000-000076050000}"/>
    <cellStyle name="_물양장실정보고(추가분)_백야도상수도이설_신북상수도보고서(성일)_신북상수도_보고서2목차" xfId="1460" xr:uid="{00000000-0005-0000-0000-000077050000}"/>
    <cellStyle name="_물양장실정보고(추가분)_백야도상수도이설_신북상수도보고서(성일)_신북상수도_보고서2목차_진도환경관리센터(4조3교대)" xfId="1461" xr:uid="{00000000-0005-0000-0000-000078050000}"/>
    <cellStyle name="_물양장실정보고(추가분)_백야도상수도이설_신북상수도보고서(성일)_신북상수도_보고서2목차_진도환경관리센터(4조3교대)_33.고정비(4조3교대안-1)" xfId="1462" xr:uid="{00000000-0005-0000-0000-000079050000}"/>
    <cellStyle name="_물양장실정보고(추가분)_백야도상수도이설_신북상수도보고서(성일)_신북상수도_진도환경관리센터(4조3교대)" xfId="1463" xr:uid="{00000000-0005-0000-0000-00007A050000}"/>
    <cellStyle name="_물양장실정보고(추가분)_백야도상수도이설_신북상수도보고서(성일)_신북상수도_진도환경관리센터(4조3교대)_33.고정비(4조3교대안-1)" xfId="1464" xr:uid="{00000000-0005-0000-0000-00007B050000}"/>
    <cellStyle name="_물양장실정보고(추가분)_백야도상수도이설_신북상수도보고서(성일)_신북상수도보고서(성일)" xfId="1465" xr:uid="{00000000-0005-0000-0000-00007C050000}"/>
    <cellStyle name="_물양장실정보고(추가분)_백야도상수도이설_신북상수도보고서(성일)_신북상수도보고서(성일)_1. 표지, 제출문" xfId="1466" xr:uid="{00000000-0005-0000-0000-00007D050000}"/>
    <cellStyle name="_물양장실정보고(추가분)_백야도상수도이설_신북상수도보고서(성일)_신북상수도보고서(성일)_1. 표지, 제출문_진도환경관리센터(4조3교대)" xfId="1467" xr:uid="{00000000-0005-0000-0000-00007E050000}"/>
    <cellStyle name="_물양장실정보고(추가분)_백야도상수도이설_신북상수도보고서(성일)_신북상수도보고서(성일)_1. 표지, 제출문_진도환경관리센터(4조3교대)_33.고정비(4조3교대안-1)" xfId="1468" xr:uid="{00000000-0005-0000-0000-00007F050000}"/>
    <cellStyle name="_물양장실정보고(추가분)_백야도상수도이설_신북상수도보고서(성일)_신북상수도보고서(성일)_Book1" xfId="1469" xr:uid="{00000000-0005-0000-0000-000080050000}"/>
    <cellStyle name="_물양장실정보고(추가분)_백야도상수도이설_신북상수도보고서(성일)_신북상수도보고서(성일)_Book1_진도환경관리센터(4조3교대)" xfId="1470" xr:uid="{00000000-0005-0000-0000-000081050000}"/>
    <cellStyle name="_물양장실정보고(추가분)_백야도상수도이설_신북상수도보고서(성일)_신북상수도보고서(성일)_Book1_진도환경관리센터(4조3교대)_33.고정비(4조3교대안-1)" xfId="1471" xr:uid="{00000000-0005-0000-0000-000082050000}"/>
    <cellStyle name="_물양장실정보고(추가분)_백야도상수도이설_신북상수도보고서(성일)_신북상수도보고서(성일)_G003 - FAX 발송표" xfId="1472" xr:uid="{00000000-0005-0000-0000-000083050000}"/>
    <cellStyle name="_물양장실정보고(추가분)_백야도상수도이설_신북상수도보고서(성일)_신북상수도보고서(성일)_G003 - FAX 발송표_진도환경관리센터(4조3교대)" xfId="1473" xr:uid="{00000000-0005-0000-0000-000084050000}"/>
    <cellStyle name="_물양장실정보고(추가분)_백야도상수도이설_신북상수도보고서(성일)_신북상수도보고서(성일)_G003 - FAX 발송표_진도환경관리센터(4조3교대)_33.고정비(4조3교대안-1)" xfId="1474" xr:uid="{00000000-0005-0000-0000-000085050000}"/>
    <cellStyle name="_물양장실정보고(추가분)_백야도상수도이설_신북상수도보고서(성일)_신북상수도보고서(성일)_H06-003.부산경남공동경마장 개발비용산정검토용역 보고서-1권(2004년 완성공사 적용)-고용보험료,퇴직공제부금 별도" xfId="1475" xr:uid="{00000000-0005-0000-0000-000086050000}"/>
    <cellStyle name="_물양장실정보고(추가분)_백야도상수도이설_신북상수도보고서(성일)_신북상수도보고서(성일)_H06-003.부산경남공동경마장 개발비용산정검토용역 보고서-1권(2004년 완성공사 적용)-고용보험료,퇴직공제부금 별도_진도환경관리센터(4조3교대)" xfId="1476" xr:uid="{00000000-0005-0000-0000-000087050000}"/>
    <cellStyle name="_물양장실정보고(추가분)_백야도상수도이설_신북상수도보고서(성일)_신북상수도보고서(성일)_H06-003.부산경남공동경마장 개발비용산정검토용역 보고서-1권(2004년 완성공사 적용)-고용보험료,퇴직공제부금 별도_진도환경관리센터(4조3교대)_33.고정비(4조3교대안-1)" xfId="1477" xr:uid="{00000000-0005-0000-0000-000088050000}"/>
    <cellStyle name="_물양장실정보고(추가분)_백야도상수도이설_신북상수도보고서(성일)_신북상수도보고서(성일)_광주광역시 광산구 신촌동 83-1 주택 부지조성공사" xfId="1478" xr:uid="{00000000-0005-0000-0000-000089050000}"/>
    <cellStyle name="_물양장실정보고(추가분)_백야도상수도이설_신북상수도보고서(성일)_신북상수도보고서(성일)_광주광역시 광산구 신촌동 83-1 주택 부지조성공사_진도환경관리센터(4조3교대)" xfId="1479" xr:uid="{00000000-0005-0000-0000-00008A050000}"/>
    <cellStyle name="_물양장실정보고(추가분)_백야도상수도이설_신북상수도보고서(성일)_신북상수도보고서(성일)_광주광역시 광산구 신촌동 83-1 주택 부지조성공사_진도환경관리센터(4조3교대)_33.고정비(4조3교대안-1)" xfId="1480" xr:uid="{00000000-0005-0000-0000-00008B050000}"/>
    <cellStyle name="_물양장실정보고(추가분)_백야도상수도이설_신북상수도보고서(성일)_신북상수도보고서(성일)_담양 창평 주택시설 부지조성사업" xfId="1481" xr:uid="{00000000-0005-0000-0000-00008C050000}"/>
    <cellStyle name="_물양장실정보고(추가분)_백야도상수도이설_신북상수도보고서(성일)_신북상수도보고서(성일)_담양 창평 주택시설 부지조성사업_진도환경관리센터(4조3교대)" xfId="1482" xr:uid="{00000000-0005-0000-0000-00008D050000}"/>
    <cellStyle name="_물양장실정보고(추가분)_백야도상수도이설_신북상수도보고서(성일)_신북상수도보고서(성일)_담양 창평 주택시설 부지조성사업_진도환경관리센터(4조3교대)_33.고정비(4조3교대안-1)" xfId="1483" xr:uid="{00000000-0005-0000-0000-00008E050000}"/>
    <cellStyle name="_물양장실정보고(추가분)_백야도상수도이설_신북상수도보고서(성일)_신북상수도보고서(성일)_법률검토" xfId="1484" xr:uid="{00000000-0005-0000-0000-00008F050000}"/>
    <cellStyle name="_물양장실정보고(추가분)_백야도상수도이설_신북상수도보고서(성일)_신북상수도보고서(성일)_법률검토_진도환경관리센터(4조3교대)" xfId="1485" xr:uid="{00000000-0005-0000-0000-000090050000}"/>
    <cellStyle name="_물양장실정보고(추가분)_백야도상수도이설_신북상수도보고서(성일)_신북상수도보고서(성일)_법률검토_진도환경관리센터(4조3교대)_33.고정비(4조3교대안-1)" xfId="1486" xr:uid="{00000000-0005-0000-0000-000091050000}"/>
    <cellStyle name="_물양장실정보고(추가분)_백야도상수도이설_신북상수도보고서(성일)_신북상수도보고서(성일)_보고서2목차" xfId="1487" xr:uid="{00000000-0005-0000-0000-000092050000}"/>
    <cellStyle name="_물양장실정보고(추가분)_백야도상수도이설_신북상수도보고서(성일)_신북상수도보고서(성일)_보고서2목차_진도환경관리센터(4조3교대)" xfId="1488" xr:uid="{00000000-0005-0000-0000-000093050000}"/>
    <cellStyle name="_물양장실정보고(추가분)_백야도상수도이설_신북상수도보고서(성일)_신북상수도보고서(성일)_보고서2목차_진도환경관리센터(4조3교대)_33.고정비(4조3교대안-1)" xfId="1489" xr:uid="{00000000-0005-0000-0000-000094050000}"/>
    <cellStyle name="_물양장실정보고(추가분)_백야도상수도이설_신북상수도보고서(성일)_신북상수도보고서(성일)_진도환경관리센터(4조3교대)" xfId="1490" xr:uid="{00000000-0005-0000-0000-000095050000}"/>
    <cellStyle name="_물양장실정보고(추가분)_백야도상수도이설_신북상수도보고서(성일)_신북상수도보고서(성일)_진도환경관리센터(4조3교대)_33.고정비(4조3교대안-1)" xfId="1491" xr:uid="{00000000-0005-0000-0000-000096050000}"/>
    <cellStyle name="_물양장실정보고(추가분)_백야도상수도이설_신북상수도보고서(성일)_진도환경관리센터(4조3교대)" xfId="1492" xr:uid="{00000000-0005-0000-0000-000097050000}"/>
    <cellStyle name="_물양장실정보고(추가분)_백야도상수도이설_신북상수도보고서(성일)_진도환경관리센터(4조3교대)_33.고정비(4조3교대안-1)" xfId="1493" xr:uid="{00000000-0005-0000-0000-000098050000}"/>
    <cellStyle name="_물양장실정보고(추가분)_백야도상수도이설_여천~화양간보고서(성일)" xfId="1494" xr:uid="{00000000-0005-0000-0000-000099050000}"/>
    <cellStyle name="_물양장실정보고(추가분)_백야도상수도이설_여천~화양간보고서(성일)_1. 표지, 제출문" xfId="1495" xr:uid="{00000000-0005-0000-0000-00009A050000}"/>
    <cellStyle name="_물양장실정보고(추가분)_백야도상수도이설_여천~화양간보고서(성일)_1. 표지, 제출문_진도환경관리센터(4조3교대)" xfId="1496" xr:uid="{00000000-0005-0000-0000-00009B050000}"/>
    <cellStyle name="_물양장실정보고(추가분)_백야도상수도이설_여천~화양간보고서(성일)_1. 표지, 제출문_진도환경관리센터(4조3교대)_33.고정비(4조3교대안-1)" xfId="1497" xr:uid="{00000000-0005-0000-0000-00009C050000}"/>
    <cellStyle name="_물양장실정보고(추가분)_백야도상수도이설_여천~화양간보고서(성일)_Book1" xfId="1498" xr:uid="{00000000-0005-0000-0000-00009D050000}"/>
    <cellStyle name="_물양장실정보고(추가분)_백야도상수도이설_여천~화양간보고서(성일)_Book1_진도환경관리센터(4조3교대)" xfId="1499" xr:uid="{00000000-0005-0000-0000-00009E050000}"/>
    <cellStyle name="_물양장실정보고(추가분)_백야도상수도이설_여천~화양간보고서(성일)_Book1_진도환경관리센터(4조3교대)_33.고정비(4조3교대안-1)" xfId="1500" xr:uid="{00000000-0005-0000-0000-00009F050000}"/>
    <cellStyle name="_물양장실정보고(추가분)_백야도상수도이설_여천~화양간보고서(성일)_G003 - FAX 발송표" xfId="1501" xr:uid="{00000000-0005-0000-0000-0000A0050000}"/>
    <cellStyle name="_물양장실정보고(추가분)_백야도상수도이설_여천~화양간보고서(성일)_G003 - FAX 발송표_진도환경관리센터(4조3교대)" xfId="1502" xr:uid="{00000000-0005-0000-0000-0000A1050000}"/>
    <cellStyle name="_물양장실정보고(추가분)_백야도상수도이설_여천~화양간보고서(성일)_G003 - FAX 발송표_진도환경관리센터(4조3교대)_33.고정비(4조3교대안-1)" xfId="1503" xr:uid="{00000000-0005-0000-0000-0000A2050000}"/>
    <cellStyle name="_물양장실정보고(추가분)_백야도상수도이설_여천~화양간보고서(성일)_H06-003.부산경남공동경마장 개발비용산정검토용역 보고서-1권(2004년 완성공사 적용)-고용보험료,퇴직공제부금 별도" xfId="1504" xr:uid="{00000000-0005-0000-0000-0000A3050000}"/>
    <cellStyle name="_물양장실정보고(추가분)_백야도상수도이설_여천~화양간보고서(성일)_H06-003.부산경남공동경마장 개발비용산정검토용역 보고서-1권(2004년 완성공사 적용)-고용보험료,퇴직공제부금 별도_진도환경관리센터(4조3교대)" xfId="1505" xr:uid="{00000000-0005-0000-0000-0000A4050000}"/>
    <cellStyle name="_물양장실정보고(추가분)_백야도상수도이설_여천~화양간보고서(성일)_H06-003.부산경남공동경마장 개발비용산정검토용역 보고서-1권(2004년 완성공사 적용)-고용보험료,퇴직공제부금 별도_진도환경관리센터(4조3교대)_33.고정비(4조3교대안-1)" xfId="1506" xr:uid="{00000000-0005-0000-0000-0000A5050000}"/>
    <cellStyle name="_물양장실정보고(추가분)_백야도상수도이설_여천~화양간보고서(성일)_광주광역시 광산구 신촌동 83-1 주택 부지조성공사" xfId="1507" xr:uid="{00000000-0005-0000-0000-0000A6050000}"/>
    <cellStyle name="_물양장실정보고(추가분)_백야도상수도이설_여천~화양간보고서(성일)_광주광역시 광산구 신촌동 83-1 주택 부지조성공사_진도환경관리센터(4조3교대)" xfId="1508" xr:uid="{00000000-0005-0000-0000-0000A7050000}"/>
    <cellStyle name="_물양장실정보고(추가분)_백야도상수도이설_여천~화양간보고서(성일)_광주광역시 광산구 신촌동 83-1 주택 부지조성공사_진도환경관리센터(4조3교대)_33.고정비(4조3교대안-1)" xfId="1509" xr:uid="{00000000-0005-0000-0000-0000A8050000}"/>
    <cellStyle name="_물양장실정보고(추가분)_백야도상수도이설_여천~화양간보고서(성일)_담양 창평 주택시설 부지조성사업" xfId="1510" xr:uid="{00000000-0005-0000-0000-0000A9050000}"/>
    <cellStyle name="_물양장실정보고(추가분)_백야도상수도이설_여천~화양간보고서(성일)_담양 창평 주택시설 부지조성사업_진도환경관리센터(4조3교대)" xfId="1511" xr:uid="{00000000-0005-0000-0000-0000AA050000}"/>
    <cellStyle name="_물양장실정보고(추가분)_백야도상수도이설_여천~화양간보고서(성일)_담양 창평 주택시설 부지조성사업_진도환경관리센터(4조3교대)_33.고정비(4조3교대안-1)" xfId="1512" xr:uid="{00000000-0005-0000-0000-0000AB050000}"/>
    <cellStyle name="_물양장실정보고(추가분)_백야도상수도이설_여천~화양간보고서(성일)_법률검토" xfId="1513" xr:uid="{00000000-0005-0000-0000-0000AC050000}"/>
    <cellStyle name="_물양장실정보고(추가분)_백야도상수도이설_여천~화양간보고서(성일)_법률검토_진도환경관리센터(4조3교대)" xfId="1514" xr:uid="{00000000-0005-0000-0000-0000AD050000}"/>
    <cellStyle name="_물양장실정보고(추가분)_백야도상수도이설_여천~화양간보고서(성일)_법률검토_진도환경관리센터(4조3교대)_33.고정비(4조3교대안-1)" xfId="1515" xr:uid="{00000000-0005-0000-0000-0000AE050000}"/>
    <cellStyle name="_물양장실정보고(추가분)_백야도상수도이설_여천~화양간보고서(성일)_보고서2목차" xfId="1516" xr:uid="{00000000-0005-0000-0000-0000AF050000}"/>
    <cellStyle name="_물양장실정보고(추가분)_백야도상수도이설_여천~화양간보고서(성일)_보고서2목차_진도환경관리센터(4조3교대)" xfId="1517" xr:uid="{00000000-0005-0000-0000-0000B0050000}"/>
    <cellStyle name="_물양장실정보고(추가분)_백야도상수도이설_여천~화양간보고서(성일)_보고서2목차_진도환경관리센터(4조3교대)_33.고정비(4조3교대안-1)" xfId="1518" xr:uid="{00000000-0005-0000-0000-0000B1050000}"/>
    <cellStyle name="_물양장실정보고(추가분)_백야도상수도이설_여천~화양간보고서(성일)_신북" xfId="1519" xr:uid="{00000000-0005-0000-0000-0000B2050000}"/>
    <cellStyle name="_물양장실정보고(추가분)_백야도상수도이설_여천~화양간보고서(성일)_신북_1. 표지, 제출문" xfId="1520" xr:uid="{00000000-0005-0000-0000-0000B3050000}"/>
    <cellStyle name="_물양장실정보고(추가분)_백야도상수도이설_여천~화양간보고서(성일)_신북_1. 표지, 제출문_진도환경관리센터(4조3교대)" xfId="1521" xr:uid="{00000000-0005-0000-0000-0000B4050000}"/>
    <cellStyle name="_물양장실정보고(추가분)_백야도상수도이설_여천~화양간보고서(성일)_신북_1. 표지, 제출문_진도환경관리센터(4조3교대)_33.고정비(4조3교대안-1)" xfId="1522" xr:uid="{00000000-0005-0000-0000-0000B5050000}"/>
    <cellStyle name="_물양장실정보고(추가분)_백야도상수도이설_여천~화양간보고서(성일)_신북_Book1" xfId="1523" xr:uid="{00000000-0005-0000-0000-0000B6050000}"/>
    <cellStyle name="_물양장실정보고(추가분)_백야도상수도이설_여천~화양간보고서(성일)_신북_Book1_진도환경관리센터(4조3교대)" xfId="1524" xr:uid="{00000000-0005-0000-0000-0000B7050000}"/>
    <cellStyle name="_물양장실정보고(추가분)_백야도상수도이설_여천~화양간보고서(성일)_신북_Book1_진도환경관리센터(4조3교대)_33.고정비(4조3교대안-1)" xfId="1525" xr:uid="{00000000-0005-0000-0000-0000B8050000}"/>
    <cellStyle name="_물양장실정보고(추가분)_백야도상수도이설_여천~화양간보고서(성일)_신북_G003 - FAX 발송표" xfId="1526" xr:uid="{00000000-0005-0000-0000-0000B9050000}"/>
    <cellStyle name="_물양장실정보고(추가분)_백야도상수도이설_여천~화양간보고서(성일)_신북_G003 - FAX 발송표_진도환경관리센터(4조3교대)" xfId="1527" xr:uid="{00000000-0005-0000-0000-0000BA050000}"/>
    <cellStyle name="_물양장실정보고(추가분)_백야도상수도이설_여천~화양간보고서(성일)_신북_G003 - FAX 발송표_진도환경관리센터(4조3교대)_33.고정비(4조3교대안-1)" xfId="1528" xr:uid="{00000000-0005-0000-0000-0000BB050000}"/>
    <cellStyle name="_물양장실정보고(추가분)_백야도상수도이설_여천~화양간보고서(성일)_신북_H06-003.부산경남공동경마장 개발비용산정검토용역 보고서-1권(2004년 완성공사 적용)-고용보험료,퇴직공제부금 별도" xfId="1529" xr:uid="{00000000-0005-0000-0000-0000BC050000}"/>
    <cellStyle name="_물양장실정보고(추가분)_백야도상수도이설_여천~화양간보고서(성일)_신북_H06-003.부산경남공동경마장 개발비용산정검토용역 보고서-1권(2004년 완성공사 적용)-고용보험료,퇴직공제부금 별도_진도환경관리센터(4조3교대)" xfId="1530" xr:uid="{00000000-0005-0000-0000-0000BD050000}"/>
    <cellStyle name="_물양장실정보고(추가분)_백야도상수도이설_여천~화양간보고서(성일)_신북_H06-003.부산경남공동경마장 개발비용산정검토용역 보고서-1권(2004년 완성공사 적용)-고용보험료,퇴직공제부금 별도_진도환경관리센터(4조3교대)_33.고정비(4조3교대안-1)" xfId="1531" xr:uid="{00000000-0005-0000-0000-0000BE050000}"/>
    <cellStyle name="_물양장실정보고(추가분)_백야도상수도이설_여천~화양간보고서(성일)_신북_광주광역시 광산구 신촌동 83-1 주택 부지조성공사" xfId="1532" xr:uid="{00000000-0005-0000-0000-0000BF050000}"/>
    <cellStyle name="_물양장실정보고(추가분)_백야도상수도이설_여천~화양간보고서(성일)_신북_광주광역시 광산구 신촌동 83-1 주택 부지조성공사_진도환경관리센터(4조3교대)" xfId="1533" xr:uid="{00000000-0005-0000-0000-0000C0050000}"/>
    <cellStyle name="_물양장실정보고(추가분)_백야도상수도이설_여천~화양간보고서(성일)_신북_광주광역시 광산구 신촌동 83-1 주택 부지조성공사_진도환경관리센터(4조3교대)_33.고정비(4조3교대안-1)" xfId="1534" xr:uid="{00000000-0005-0000-0000-0000C1050000}"/>
    <cellStyle name="_물양장실정보고(추가분)_백야도상수도이설_여천~화양간보고서(성일)_신북_담양 창평 주택시설 부지조성사업" xfId="1535" xr:uid="{00000000-0005-0000-0000-0000C2050000}"/>
    <cellStyle name="_물양장실정보고(추가분)_백야도상수도이설_여천~화양간보고서(성일)_신북_담양 창평 주택시설 부지조성사업_진도환경관리센터(4조3교대)" xfId="1536" xr:uid="{00000000-0005-0000-0000-0000C3050000}"/>
    <cellStyle name="_물양장실정보고(추가분)_백야도상수도이설_여천~화양간보고서(성일)_신북_담양 창평 주택시설 부지조성사업_진도환경관리센터(4조3교대)_33.고정비(4조3교대안-1)" xfId="1537" xr:uid="{00000000-0005-0000-0000-0000C4050000}"/>
    <cellStyle name="_물양장실정보고(추가분)_백야도상수도이설_여천~화양간보고서(성일)_신북_법률검토" xfId="1538" xr:uid="{00000000-0005-0000-0000-0000C5050000}"/>
    <cellStyle name="_물양장실정보고(추가분)_백야도상수도이설_여천~화양간보고서(성일)_신북_법률검토_진도환경관리센터(4조3교대)" xfId="1539" xr:uid="{00000000-0005-0000-0000-0000C6050000}"/>
    <cellStyle name="_물양장실정보고(추가분)_백야도상수도이설_여천~화양간보고서(성일)_신북_법률검토_진도환경관리센터(4조3교대)_33.고정비(4조3교대안-1)" xfId="1540" xr:uid="{00000000-0005-0000-0000-0000C7050000}"/>
    <cellStyle name="_물양장실정보고(추가분)_백야도상수도이설_여천~화양간보고서(성일)_신북_보고서2목차" xfId="1541" xr:uid="{00000000-0005-0000-0000-0000C8050000}"/>
    <cellStyle name="_물양장실정보고(추가분)_백야도상수도이설_여천~화양간보고서(성일)_신북_보고서2목차_진도환경관리센터(4조3교대)" xfId="1542" xr:uid="{00000000-0005-0000-0000-0000C9050000}"/>
    <cellStyle name="_물양장실정보고(추가분)_백야도상수도이설_여천~화양간보고서(성일)_신북_보고서2목차_진도환경관리센터(4조3교대)_33.고정비(4조3교대안-1)" xfId="1543" xr:uid="{00000000-0005-0000-0000-0000CA050000}"/>
    <cellStyle name="_물양장실정보고(추가분)_백야도상수도이설_여천~화양간보고서(성일)_신북_진도환경관리센터(4조3교대)" xfId="1544" xr:uid="{00000000-0005-0000-0000-0000CB050000}"/>
    <cellStyle name="_물양장실정보고(추가분)_백야도상수도이설_여천~화양간보고서(성일)_신북_진도환경관리센터(4조3교대)_33.고정비(4조3교대안-1)" xfId="1545" xr:uid="{00000000-0005-0000-0000-0000CC050000}"/>
    <cellStyle name="_물양장실정보고(추가분)_백야도상수도이설_여천~화양간보고서(성일)_신북상수도" xfId="1546" xr:uid="{00000000-0005-0000-0000-0000CD050000}"/>
    <cellStyle name="_물양장실정보고(추가분)_백야도상수도이설_여천~화양간보고서(성일)_신북상수도_1. 표지, 제출문" xfId="1547" xr:uid="{00000000-0005-0000-0000-0000CE050000}"/>
    <cellStyle name="_물양장실정보고(추가분)_백야도상수도이설_여천~화양간보고서(성일)_신북상수도_1. 표지, 제출문_진도환경관리센터(4조3교대)" xfId="1548" xr:uid="{00000000-0005-0000-0000-0000CF050000}"/>
    <cellStyle name="_물양장실정보고(추가분)_백야도상수도이설_여천~화양간보고서(성일)_신북상수도_1. 표지, 제출문_진도환경관리센터(4조3교대)_33.고정비(4조3교대안-1)" xfId="1549" xr:uid="{00000000-0005-0000-0000-0000D0050000}"/>
    <cellStyle name="_물양장실정보고(추가분)_백야도상수도이설_여천~화양간보고서(성일)_신북상수도_Book1" xfId="1550" xr:uid="{00000000-0005-0000-0000-0000D1050000}"/>
    <cellStyle name="_물양장실정보고(추가분)_백야도상수도이설_여천~화양간보고서(성일)_신북상수도_Book1_진도환경관리센터(4조3교대)" xfId="1551" xr:uid="{00000000-0005-0000-0000-0000D2050000}"/>
    <cellStyle name="_물양장실정보고(추가분)_백야도상수도이설_여천~화양간보고서(성일)_신북상수도_Book1_진도환경관리센터(4조3교대)_33.고정비(4조3교대안-1)" xfId="1552" xr:uid="{00000000-0005-0000-0000-0000D3050000}"/>
    <cellStyle name="_물양장실정보고(추가분)_백야도상수도이설_여천~화양간보고서(성일)_신북상수도_G003 - FAX 발송표" xfId="1553" xr:uid="{00000000-0005-0000-0000-0000D4050000}"/>
    <cellStyle name="_물양장실정보고(추가분)_백야도상수도이설_여천~화양간보고서(성일)_신북상수도_G003 - FAX 발송표_진도환경관리센터(4조3교대)" xfId="1554" xr:uid="{00000000-0005-0000-0000-0000D5050000}"/>
    <cellStyle name="_물양장실정보고(추가분)_백야도상수도이설_여천~화양간보고서(성일)_신북상수도_G003 - FAX 발송표_진도환경관리센터(4조3교대)_33.고정비(4조3교대안-1)" xfId="1555" xr:uid="{00000000-0005-0000-0000-0000D6050000}"/>
    <cellStyle name="_물양장실정보고(추가분)_백야도상수도이설_여천~화양간보고서(성일)_신북상수도_H06-003.부산경남공동경마장 개발비용산정검토용역 보고서-1권(2004년 완성공사 적용)-고용보험료,퇴직공제부금 별도" xfId="1556" xr:uid="{00000000-0005-0000-0000-0000D7050000}"/>
    <cellStyle name="_물양장실정보고(추가분)_백야도상수도이설_여천~화양간보고서(성일)_신북상수도_H06-003.부산경남공동경마장 개발비용산정검토용역 보고서-1권(2004년 완성공사 적용)-고용보험료,퇴직공제부금 별도_진도환경관리센터(4조3교대)" xfId="1557" xr:uid="{00000000-0005-0000-0000-0000D8050000}"/>
    <cellStyle name="_물양장실정보고(추가분)_백야도상수도이설_여천~화양간보고서(성일)_신북상수도_H06-003.부산경남공동경마장 개발비용산정검토용역 보고서-1권(2004년 완성공사 적용)-고용보험료,퇴직공제부금 별도_진도환경관리센터(4조3교대)_33.고정비(4조3교대안-1)" xfId="1558" xr:uid="{00000000-0005-0000-0000-0000D9050000}"/>
    <cellStyle name="_물양장실정보고(추가분)_백야도상수도이설_여천~화양간보고서(성일)_신북상수도_광주광역시 광산구 신촌동 83-1 주택 부지조성공사" xfId="1559" xr:uid="{00000000-0005-0000-0000-0000DA050000}"/>
    <cellStyle name="_물양장실정보고(추가분)_백야도상수도이설_여천~화양간보고서(성일)_신북상수도_광주광역시 광산구 신촌동 83-1 주택 부지조성공사_진도환경관리센터(4조3교대)" xfId="1560" xr:uid="{00000000-0005-0000-0000-0000DB050000}"/>
    <cellStyle name="_물양장실정보고(추가분)_백야도상수도이설_여천~화양간보고서(성일)_신북상수도_광주광역시 광산구 신촌동 83-1 주택 부지조성공사_진도환경관리센터(4조3교대)_33.고정비(4조3교대안-1)" xfId="1561" xr:uid="{00000000-0005-0000-0000-0000DC050000}"/>
    <cellStyle name="_물양장실정보고(추가분)_백야도상수도이설_여천~화양간보고서(성일)_신북상수도_담양 창평 주택시설 부지조성사업" xfId="1562" xr:uid="{00000000-0005-0000-0000-0000DD050000}"/>
    <cellStyle name="_물양장실정보고(추가분)_백야도상수도이설_여천~화양간보고서(성일)_신북상수도_담양 창평 주택시설 부지조성사업_진도환경관리센터(4조3교대)" xfId="1563" xr:uid="{00000000-0005-0000-0000-0000DE050000}"/>
    <cellStyle name="_물양장실정보고(추가분)_백야도상수도이설_여천~화양간보고서(성일)_신북상수도_담양 창평 주택시설 부지조성사업_진도환경관리센터(4조3교대)_33.고정비(4조3교대안-1)" xfId="1564" xr:uid="{00000000-0005-0000-0000-0000DF050000}"/>
    <cellStyle name="_물양장실정보고(추가분)_백야도상수도이설_여천~화양간보고서(성일)_신북상수도_법률검토" xfId="1565" xr:uid="{00000000-0005-0000-0000-0000E0050000}"/>
    <cellStyle name="_물양장실정보고(추가분)_백야도상수도이설_여천~화양간보고서(성일)_신북상수도_법률검토_진도환경관리센터(4조3교대)" xfId="1566" xr:uid="{00000000-0005-0000-0000-0000E1050000}"/>
    <cellStyle name="_물양장실정보고(추가분)_백야도상수도이설_여천~화양간보고서(성일)_신북상수도_법률검토_진도환경관리센터(4조3교대)_33.고정비(4조3교대안-1)" xfId="1567" xr:uid="{00000000-0005-0000-0000-0000E2050000}"/>
    <cellStyle name="_물양장실정보고(추가분)_백야도상수도이설_여천~화양간보고서(성일)_신북상수도_보고서2목차" xfId="1568" xr:uid="{00000000-0005-0000-0000-0000E3050000}"/>
    <cellStyle name="_물양장실정보고(추가분)_백야도상수도이설_여천~화양간보고서(성일)_신북상수도_보고서2목차_진도환경관리센터(4조3교대)" xfId="1569" xr:uid="{00000000-0005-0000-0000-0000E4050000}"/>
    <cellStyle name="_물양장실정보고(추가분)_백야도상수도이설_여천~화양간보고서(성일)_신북상수도_보고서2목차_진도환경관리센터(4조3교대)_33.고정비(4조3교대안-1)" xfId="1570" xr:uid="{00000000-0005-0000-0000-0000E5050000}"/>
    <cellStyle name="_물양장실정보고(추가분)_백야도상수도이설_여천~화양간보고서(성일)_신북상수도_진도환경관리센터(4조3교대)" xfId="1571" xr:uid="{00000000-0005-0000-0000-0000E6050000}"/>
    <cellStyle name="_물양장실정보고(추가분)_백야도상수도이설_여천~화양간보고서(성일)_신북상수도_진도환경관리센터(4조3교대)_33.고정비(4조3교대안-1)" xfId="1572" xr:uid="{00000000-0005-0000-0000-0000E7050000}"/>
    <cellStyle name="_물양장실정보고(추가분)_백야도상수도이설_여천~화양간보고서(성일)_신북상수도보고서(성일)" xfId="1573" xr:uid="{00000000-0005-0000-0000-0000E8050000}"/>
    <cellStyle name="_물양장실정보고(추가분)_백야도상수도이설_여천~화양간보고서(성일)_신북상수도보고서(성일)_1. 표지, 제출문" xfId="1574" xr:uid="{00000000-0005-0000-0000-0000E9050000}"/>
    <cellStyle name="_물양장실정보고(추가분)_백야도상수도이설_여천~화양간보고서(성일)_신북상수도보고서(성일)_1. 표지, 제출문_진도환경관리센터(4조3교대)" xfId="1575" xr:uid="{00000000-0005-0000-0000-0000EA050000}"/>
    <cellStyle name="_물양장실정보고(추가분)_백야도상수도이설_여천~화양간보고서(성일)_신북상수도보고서(성일)_1. 표지, 제출문_진도환경관리센터(4조3교대)_33.고정비(4조3교대안-1)" xfId="1576" xr:uid="{00000000-0005-0000-0000-0000EB050000}"/>
    <cellStyle name="_물양장실정보고(추가분)_백야도상수도이설_여천~화양간보고서(성일)_신북상수도보고서(성일)_Book1" xfId="1577" xr:uid="{00000000-0005-0000-0000-0000EC050000}"/>
    <cellStyle name="_물양장실정보고(추가분)_백야도상수도이설_여천~화양간보고서(성일)_신북상수도보고서(성일)_Book1_진도환경관리센터(4조3교대)" xfId="1578" xr:uid="{00000000-0005-0000-0000-0000ED050000}"/>
    <cellStyle name="_물양장실정보고(추가분)_백야도상수도이설_여천~화양간보고서(성일)_신북상수도보고서(성일)_Book1_진도환경관리센터(4조3교대)_33.고정비(4조3교대안-1)" xfId="1579" xr:uid="{00000000-0005-0000-0000-0000EE050000}"/>
    <cellStyle name="_물양장실정보고(추가분)_백야도상수도이설_여천~화양간보고서(성일)_신북상수도보고서(성일)_G003 - FAX 발송표" xfId="1580" xr:uid="{00000000-0005-0000-0000-0000EF050000}"/>
    <cellStyle name="_물양장실정보고(추가분)_백야도상수도이설_여천~화양간보고서(성일)_신북상수도보고서(성일)_G003 - FAX 발송표_진도환경관리센터(4조3교대)" xfId="1581" xr:uid="{00000000-0005-0000-0000-0000F0050000}"/>
    <cellStyle name="_물양장실정보고(추가분)_백야도상수도이설_여천~화양간보고서(성일)_신북상수도보고서(성일)_G003 - FAX 발송표_진도환경관리센터(4조3교대)_33.고정비(4조3교대안-1)" xfId="1582" xr:uid="{00000000-0005-0000-0000-0000F1050000}"/>
    <cellStyle name="_물양장실정보고(추가분)_백야도상수도이설_여천~화양간보고서(성일)_신북상수도보고서(성일)_H06-003.부산경남공동경마장 개발비용산정검토용역 보고서-1권(2004년 완성공사 적용)-고용보험료,퇴직공제부금 별도" xfId="1583" xr:uid="{00000000-0005-0000-0000-0000F2050000}"/>
    <cellStyle name="_물양장실정보고(추가분)_백야도상수도이설_여천~화양간보고서(성일)_신북상수도보고서(성일)_H06-003.부산경남공동경마장 개발비용산정검토용역 보고서-1권(2004년 완성공사 적용)-고용보험료,퇴직공제부금 별도_진도환경관리센터(4조3교대)" xfId="1584" xr:uid="{00000000-0005-0000-0000-0000F3050000}"/>
    <cellStyle name="_물양장실정보고(추가분)_백야도상수도이설_여천~화양간보고서(성일)_신북상수도보고서(성일)_H06-003.부산경남공동경마장 개발비용산정검토용역 보고서-1권(2004년 완성공사 적용)-고용보험료,퇴직공제부금 별도_진도환경관리센터(4조3교대)_33.고정비(4조3교대안-1)" xfId="1585" xr:uid="{00000000-0005-0000-0000-0000F4050000}"/>
    <cellStyle name="_물양장실정보고(추가분)_백야도상수도이설_여천~화양간보고서(성일)_신북상수도보고서(성일)_광주광역시 광산구 신촌동 83-1 주택 부지조성공사" xfId="1586" xr:uid="{00000000-0005-0000-0000-0000F5050000}"/>
    <cellStyle name="_물양장실정보고(추가분)_백야도상수도이설_여천~화양간보고서(성일)_신북상수도보고서(성일)_광주광역시 광산구 신촌동 83-1 주택 부지조성공사_진도환경관리센터(4조3교대)" xfId="1587" xr:uid="{00000000-0005-0000-0000-0000F6050000}"/>
    <cellStyle name="_물양장실정보고(추가분)_백야도상수도이설_여천~화양간보고서(성일)_신북상수도보고서(성일)_광주광역시 광산구 신촌동 83-1 주택 부지조성공사_진도환경관리센터(4조3교대)_33.고정비(4조3교대안-1)" xfId="1588" xr:uid="{00000000-0005-0000-0000-0000F7050000}"/>
    <cellStyle name="_물양장실정보고(추가분)_백야도상수도이설_여천~화양간보고서(성일)_신북상수도보고서(성일)_담양 창평 주택시설 부지조성사업" xfId="1589" xr:uid="{00000000-0005-0000-0000-0000F8050000}"/>
    <cellStyle name="_물양장실정보고(추가분)_백야도상수도이설_여천~화양간보고서(성일)_신북상수도보고서(성일)_담양 창평 주택시설 부지조성사업_진도환경관리센터(4조3교대)" xfId="1590" xr:uid="{00000000-0005-0000-0000-0000F9050000}"/>
    <cellStyle name="_물양장실정보고(추가분)_백야도상수도이설_여천~화양간보고서(성일)_신북상수도보고서(성일)_담양 창평 주택시설 부지조성사업_진도환경관리센터(4조3교대)_33.고정비(4조3교대안-1)" xfId="1591" xr:uid="{00000000-0005-0000-0000-0000FA050000}"/>
    <cellStyle name="_물양장실정보고(추가분)_백야도상수도이설_여천~화양간보고서(성일)_신북상수도보고서(성일)_법률검토" xfId="1592" xr:uid="{00000000-0005-0000-0000-0000FB050000}"/>
    <cellStyle name="_물양장실정보고(추가분)_백야도상수도이설_여천~화양간보고서(성일)_신북상수도보고서(성일)_법률검토_진도환경관리센터(4조3교대)" xfId="1593" xr:uid="{00000000-0005-0000-0000-0000FC050000}"/>
    <cellStyle name="_물양장실정보고(추가분)_백야도상수도이설_여천~화양간보고서(성일)_신북상수도보고서(성일)_법률검토_진도환경관리센터(4조3교대)_33.고정비(4조3교대안-1)" xfId="1594" xr:uid="{00000000-0005-0000-0000-0000FD050000}"/>
    <cellStyle name="_물양장실정보고(추가분)_백야도상수도이설_여천~화양간보고서(성일)_신북상수도보고서(성일)_보고서2목차" xfId="1595" xr:uid="{00000000-0005-0000-0000-0000FE050000}"/>
    <cellStyle name="_물양장실정보고(추가분)_백야도상수도이설_여천~화양간보고서(성일)_신북상수도보고서(성일)_보고서2목차_진도환경관리센터(4조3교대)" xfId="1596" xr:uid="{00000000-0005-0000-0000-0000FF050000}"/>
    <cellStyle name="_물양장실정보고(추가분)_백야도상수도이설_여천~화양간보고서(성일)_신북상수도보고서(성일)_보고서2목차_진도환경관리센터(4조3교대)_33.고정비(4조3교대안-1)" xfId="1597" xr:uid="{00000000-0005-0000-0000-000000060000}"/>
    <cellStyle name="_물양장실정보고(추가분)_백야도상수도이설_여천~화양간보고서(성일)_신북상수도보고서(성일)_진도환경관리센터(4조3교대)" xfId="1598" xr:uid="{00000000-0005-0000-0000-000001060000}"/>
    <cellStyle name="_물양장실정보고(추가분)_백야도상수도이설_여천~화양간보고서(성일)_신북상수도보고서(성일)_진도환경관리센터(4조3교대)_33.고정비(4조3교대안-1)" xfId="1599" xr:uid="{00000000-0005-0000-0000-000002060000}"/>
    <cellStyle name="_물양장실정보고(추가분)_백야도상수도이설_여천~화양간보고서(성일)_진도환경관리센터(4조3교대)" xfId="1600" xr:uid="{00000000-0005-0000-0000-000003060000}"/>
    <cellStyle name="_물양장실정보고(추가분)_백야도상수도이설_여천~화양간보고서(성일)_진도환경관리센터(4조3교대)_33.고정비(4조3교대안-1)" xfId="1601" xr:uid="{00000000-0005-0000-0000-000004060000}"/>
    <cellStyle name="_물양장실정보고(추가분)_백야도상수도이설_진도환경관리센터(4조3교대)" xfId="1602" xr:uid="{00000000-0005-0000-0000-000005060000}"/>
    <cellStyle name="_물양장실정보고(추가분)_백야도상수도이설_진도환경관리센터(4조3교대)_33.고정비(4조3교대안-1)" xfId="1603" xr:uid="{00000000-0005-0000-0000-000006060000}"/>
    <cellStyle name="_물양장실정보고(추가분)_백야도상수도이설2" xfId="1604" xr:uid="{00000000-0005-0000-0000-000007060000}"/>
    <cellStyle name="_물양장실정보고(추가분)_백야도상수도이설2_1. 표지, 제출문" xfId="1605" xr:uid="{00000000-0005-0000-0000-000008060000}"/>
    <cellStyle name="_물양장실정보고(추가분)_백야도상수도이설2_1. 표지, 제출문_진도환경관리센터(4조3교대)" xfId="1606" xr:uid="{00000000-0005-0000-0000-000009060000}"/>
    <cellStyle name="_물양장실정보고(추가분)_백야도상수도이설2_1. 표지, 제출문_진도환경관리센터(4조3교대)_33.고정비(4조3교대안-1)" xfId="1607" xr:uid="{00000000-0005-0000-0000-00000A060000}"/>
    <cellStyle name="_물양장실정보고(추가분)_백야도상수도이설2_Book1" xfId="1608" xr:uid="{00000000-0005-0000-0000-00000B060000}"/>
    <cellStyle name="_물양장실정보고(추가분)_백야도상수도이설2_G003 - FAX 발송표" xfId="1609" xr:uid="{00000000-0005-0000-0000-00000C060000}"/>
    <cellStyle name="_물양장실정보고(추가분)_백야도상수도이설2_H06-003.부산경남공동경마장 개발비용산정검토용역 보고서-1권(2004년 완성공사 적용)-고용보험료,퇴직공제부금 별도" xfId="1610" xr:uid="{00000000-0005-0000-0000-00000D060000}"/>
    <cellStyle name="_물양장실정보고(추가분)_백야도상수도이설2_광주광역시 광산구 신촌동 83-1 주택 부지조성공사" xfId="1611" xr:uid="{00000000-0005-0000-0000-00000E060000}"/>
    <cellStyle name="_물양장실정보고(추가분)_백야도상수도이설2_광주광역시 광산구 신촌동 83-1 주택 부지조성공사_진도환경관리센터(4조3교대)" xfId="1612" xr:uid="{00000000-0005-0000-0000-00000F060000}"/>
    <cellStyle name="_물양장실정보고(추가분)_백야도상수도이설2_광주광역시 광산구 신촌동 83-1 주택 부지조성공사_진도환경관리센터(4조3교대)_33.고정비(4조3교대안-1)" xfId="1613" xr:uid="{00000000-0005-0000-0000-000010060000}"/>
    <cellStyle name="_물양장실정보고(추가분)_백야도상수도이설2_담양 창평 주택시설 부지조성사업" xfId="1614" xr:uid="{00000000-0005-0000-0000-000011060000}"/>
    <cellStyle name="_물양장실정보고(추가분)_백야도상수도이설2_담양 창평 주택시설 부지조성사업_진도환경관리센터(4조3교대)" xfId="1615" xr:uid="{00000000-0005-0000-0000-000012060000}"/>
    <cellStyle name="_물양장실정보고(추가분)_백야도상수도이설2_담양 창평 주택시설 부지조성사업_진도환경관리센터(4조3교대)_33.고정비(4조3교대안-1)" xfId="1616" xr:uid="{00000000-0005-0000-0000-000013060000}"/>
    <cellStyle name="_물양장실정보고(추가분)_백야도상수도이설2_법률검토" xfId="1617" xr:uid="{00000000-0005-0000-0000-000014060000}"/>
    <cellStyle name="_물양장실정보고(추가분)_백야도상수도이설2_법률검토_진도환경관리센터(4조3교대)" xfId="1618" xr:uid="{00000000-0005-0000-0000-000015060000}"/>
    <cellStyle name="_물양장실정보고(추가분)_백야도상수도이설2_법률검토_진도환경관리센터(4조3교대)_33.고정비(4조3교대안-1)" xfId="1619" xr:uid="{00000000-0005-0000-0000-000016060000}"/>
    <cellStyle name="_물양장실정보고(추가분)_백야도상수도이설2_보고서2목차" xfId="1620" xr:uid="{00000000-0005-0000-0000-000017060000}"/>
    <cellStyle name="_물양장실정보고(추가분)_백야도상수도이설2_보고서2목차_진도환경관리센터(4조3교대)" xfId="1621" xr:uid="{00000000-0005-0000-0000-000018060000}"/>
    <cellStyle name="_물양장실정보고(추가분)_백야도상수도이설2_보고서2목차_진도환경관리센터(4조3교대)_33.고정비(4조3교대안-1)" xfId="1622" xr:uid="{00000000-0005-0000-0000-000019060000}"/>
    <cellStyle name="_물양장실정보고(추가분)_백야도상수도이설2_신북" xfId="1623" xr:uid="{00000000-0005-0000-0000-00001A060000}"/>
    <cellStyle name="_물양장실정보고(추가분)_백야도상수도이설2_신북_1. 표지, 제출문" xfId="1624" xr:uid="{00000000-0005-0000-0000-00001B060000}"/>
    <cellStyle name="_물양장실정보고(추가분)_백야도상수도이설2_신북_1. 표지, 제출문_진도환경관리센터(4조3교대)" xfId="1625" xr:uid="{00000000-0005-0000-0000-00001C060000}"/>
    <cellStyle name="_물양장실정보고(추가분)_백야도상수도이설2_신북_1. 표지, 제출문_진도환경관리센터(4조3교대)_33.고정비(4조3교대안-1)" xfId="1626" xr:uid="{00000000-0005-0000-0000-00001D060000}"/>
    <cellStyle name="_물양장실정보고(추가분)_백야도상수도이설2_신북_Book1" xfId="1627" xr:uid="{00000000-0005-0000-0000-00001E060000}"/>
    <cellStyle name="_물양장실정보고(추가분)_백야도상수도이설2_신북_Book1_진도환경관리센터(4조3교대)" xfId="1628" xr:uid="{00000000-0005-0000-0000-00001F060000}"/>
    <cellStyle name="_물양장실정보고(추가분)_백야도상수도이설2_신북_Book1_진도환경관리센터(4조3교대)_33.고정비(4조3교대안-1)" xfId="1629" xr:uid="{00000000-0005-0000-0000-000020060000}"/>
    <cellStyle name="_물양장실정보고(추가분)_백야도상수도이설2_신북_G003 - FAX 발송표" xfId="1630" xr:uid="{00000000-0005-0000-0000-000021060000}"/>
    <cellStyle name="_물양장실정보고(추가분)_백야도상수도이설2_신북_G003 - FAX 발송표_진도환경관리센터(4조3교대)" xfId="1631" xr:uid="{00000000-0005-0000-0000-000022060000}"/>
    <cellStyle name="_물양장실정보고(추가분)_백야도상수도이설2_신북_G003 - FAX 발송표_진도환경관리센터(4조3교대)_33.고정비(4조3교대안-1)" xfId="1632" xr:uid="{00000000-0005-0000-0000-000023060000}"/>
    <cellStyle name="_물양장실정보고(추가분)_백야도상수도이설2_신북_H06-003.부산경남공동경마장 개발비용산정검토용역 보고서-1권(2004년 완성공사 적용)-고용보험료,퇴직공제부금 별도" xfId="1633" xr:uid="{00000000-0005-0000-0000-000024060000}"/>
    <cellStyle name="_물양장실정보고(추가분)_백야도상수도이설2_신북_H06-003.부산경남공동경마장 개발비용산정검토용역 보고서-1권(2004년 완성공사 적용)-고용보험료,퇴직공제부금 별도_진도환경관리센터(4조3교대)" xfId="1634" xr:uid="{00000000-0005-0000-0000-000025060000}"/>
    <cellStyle name="_물양장실정보고(추가분)_백야도상수도이설2_신북_H06-003.부산경남공동경마장 개발비용산정검토용역 보고서-1권(2004년 완성공사 적용)-고용보험료,퇴직공제부금 별도_진도환경관리센터(4조3교대)_33.고정비(4조3교대안-1)" xfId="1635" xr:uid="{00000000-0005-0000-0000-000026060000}"/>
    <cellStyle name="_물양장실정보고(추가분)_백야도상수도이설2_신북_광주광역시 광산구 신촌동 83-1 주택 부지조성공사" xfId="1636" xr:uid="{00000000-0005-0000-0000-000027060000}"/>
    <cellStyle name="_물양장실정보고(추가분)_백야도상수도이설2_신북_광주광역시 광산구 신촌동 83-1 주택 부지조성공사_진도환경관리센터(4조3교대)" xfId="1637" xr:uid="{00000000-0005-0000-0000-000028060000}"/>
    <cellStyle name="_물양장실정보고(추가분)_백야도상수도이설2_신북_광주광역시 광산구 신촌동 83-1 주택 부지조성공사_진도환경관리센터(4조3교대)_33.고정비(4조3교대안-1)" xfId="1638" xr:uid="{00000000-0005-0000-0000-000029060000}"/>
    <cellStyle name="_물양장실정보고(추가분)_백야도상수도이설2_신북_담양 창평 주택시설 부지조성사업" xfId="1639" xr:uid="{00000000-0005-0000-0000-00002A060000}"/>
    <cellStyle name="_물양장실정보고(추가분)_백야도상수도이설2_신북_담양 창평 주택시설 부지조성사업_진도환경관리센터(4조3교대)" xfId="1640" xr:uid="{00000000-0005-0000-0000-00002B060000}"/>
    <cellStyle name="_물양장실정보고(추가분)_백야도상수도이설2_신북_담양 창평 주택시설 부지조성사업_진도환경관리센터(4조3교대)_33.고정비(4조3교대안-1)" xfId="1641" xr:uid="{00000000-0005-0000-0000-00002C060000}"/>
    <cellStyle name="_물양장실정보고(추가분)_백야도상수도이설2_신북_법률검토" xfId="1642" xr:uid="{00000000-0005-0000-0000-00002D060000}"/>
    <cellStyle name="_물양장실정보고(추가분)_백야도상수도이설2_신북_법률검토_진도환경관리센터(4조3교대)" xfId="1643" xr:uid="{00000000-0005-0000-0000-00002E060000}"/>
    <cellStyle name="_물양장실정보고(추가분)_백야도상수도이설2_신북_법률검토_진도환경관리센터(4조3교대)_33.고정비(4조3교대안-1)" xfId="1644" xr:uid="{00000000-0005-0000-0000-00002F060000}"/>
    <cellStyle name="_물양장실정보고(추가분)_백야도상수도이설2_신북_보고서2목차" xfId="1645" xr:uid="{00000000-0005-0000-0000-000030060000}"/>
    <cellStyle name="_물양장실정보고(추가분)_백야도상수도이설2_신북_보고서2목차_진도환경관리센터(4조3교대)" xfId="1646" xr:uid="{00000000-0005-0000-0000-000031060000}"/>
    <cellStyle name="_물양장실정보고(추가분)_백야도상수도이설2_신북_보고서2목차_진도환경관리센터(4조3교대)_33.고정비(4조3교대안-1)" xfId="1647" xr:uid="{00000000-0005-0000-0000-000032060000}"/>
    <cellStyle name="_물양장실정보고(추가분)_백야도상수도이설2_신북_진도환경관리센터(4조3교대)" xfId="1648" xr:uid="{00000000-0005-0000-0000-000033060000}"/>
    <cellStyle name="_물양장실정보고(추가분)_백야도상수도이설2_신북_진도환경관리센터(4조3교대)_33.고정비(4조3교대안-1)" xfId="1649" xr:uid="{00000000-0005-0000-0000-000034060000}"/>
    <cellStyle name="_물양장실정보고(추가분)_백야도상수도이설2_신북상수도보고서(성일)" xfId="1650" xr:uid="{00000000-0005-0000-0000-000035060000}"/>
    <cellStyle name="_물양장실정보고(추가분)_백야도상수도이설2_신북상수도보고서(성일)_1. 표지, 제출문" xfId="1651" xr:uid="{00000000-0005-0000-0000-000036060000}"/>
    <cellStyle name="_물양장실정보고(추가분)_백야도상수도이설2_신북상수도보고서(성일)_1. 표지, 제출문_진도환경관리센터(4조3교대)" xfId="1652" xr:uid="{00000000-0005-0000-0000-000037060000}"/>
    <cellStyle name="_물양장실정보고(추가분)_백야도상수도이설2_신북상수도보고서(성일)_1. 표지, 제출문_진도환경관리센터(4조3교대)_33.고정비(4조3교대안-1)" xfId="1653" xr:uid="{00000000-0005-0000-0000-000038060000}"/>
    <cellStyle name="_물양장실정보고(추가분)_백야도상수도이설2_신북상수도보고서(성일)_Book1" xfId="1654" xr:uid="{00000000-0005-0000-0000-000039060000}"/>
    <cellStyle name="_물양장실정보고(추가분)_백야도상수도이설2_신북상수도보고서(성일)_G003 - FAX 발송표" xfId="1655" xr:uid="{00000000-0005-0000-0000-00003A060000}"/>
    <cellStyle name="_물양장실정보고(추가분)_백야도상수도이설2_신북상수도보고서(성일)_H06-003.부산경남공동경마장 개발비용산정검토용역 보고서-1권(2004년 완성공사 적용)-고용보험료,퇴직공제부금 별도" xfId="1656" xr:uid="{00000000-0005-0000-0000-00003B060000}"/>
    <cellStyle name="_물양장실정보고(추가분)_백야도상수도이설2_신북상수도보고서(성일)_광주광역시 광산구 신촌동 83-1 주택 부지조성공사" xfId="1657" xr:uid="{00000000-0005-0000-0000-00003C060000}"/>
    <cellStyle name="_물양장실정보고(추가분)_백야도상수도이설2_신북상수도보고서(성일)_담양 창평 주택시설 부지조성사업" xfId="1658" xr:uid="{00000000-0005-0000-0000-00003D060000}"/>
    <cellStyle name="_물양장실정보고(추가분)_백야도상수도이설2_신북상수도보고서(성일)_법률검토" xfId="1659" xr:uid="{00000000-0005-0000-0000-00003E060000}"/>
    <cellStyle name="_물양장실정보고(추가분)_백야도상수도이설2_신북상수도보고서(성일)_보고서2목차" xfId="1660" xr:uid="{00000000-0005-0000-0000-00003F060000}"/>
    <cellStyle name="_물양장실정보고(추가분)_백야도상수도이설2_신북상수도보고서(성일)_신북" xfId="1661" xr:uid="{00000000-0005-0000-0000-000040060000}"/>
    <cellStyle name="_물양장실정보고(추가분)_백야도상수도이설2_신북상수도보고서(성일)_신북_1. 표지, 제출문" xfId="1662" xr:uid="{00000000-0005-0000-0000-000041060000}"/>
    <cellStyle name="_물양장실정보고(추가분)_백야도상수도이설2_신북상수도보고서(성일)_신북_Book1" xfId="1663" xr:uid="{00000000-0005-0000-0000-000042060000}"/>
    <cellStyle name="_물양장실정보고(추가분)_백야도상수도이설2_신북상수도보고서(성일)_신북_G003 - FAX 발송표" xfId="1664" xr:uid="{00000000-0005-0000-0000-000043060000}"/>
    <cellStyle name="_물양장실정보고(추가분)_백야도상수도이설2_신북상수도보고서(성일)_신북_H06-003.부산경남공동경마장 개발비용산정검토용역 보고서-1권(2004년 완성공사 적용)-고용보험료,퇴직공제부금 별도" xfId="1665" xr:uid="{00000000-0005-0000-0000-000044060000}"/>
    <cellStyle name="_물양장실정보고(추가분)_백야도상수도이설2_신북상수도보고서(성일)_신북_광주광역시 광산구 신촌동 83-1 주택 부지조성공사" xfId="1666" xr:uid="{00000000-0005-0000-0000-000045060000}"/>
    <cellStyle name="_물양장실정보고(추가분)_백야도상수도이설2_신북상수도보고서(성일)_신북_담양 창평 주택시설 부지조성사업" xfId="1667" xr:uid="{00000000-0005-0000-0000-000046060000}"/>
    <cellStyle name="_물양장실정보고(추가분)_백야도상수도이설2_신북상수도보고서(성일)_신북_법률검토" xfId="1668" xr:uid="{00000000-0005-0000-0000-000047060000}"/>
    <cellStyle name="_물양장실정보고(추가분)_백야도상수도이설2_신북상수도보고서(성일)_신북_보고서2목차" xfId="1669" xr:uid="{00000000-0005-0000-0000-000048060000}"/>
    <cellStyle name="_물양장실정보고(추가분)_백야도상수도이설2_신북상수도보고서(성일)_신북상수도" xfId="1670" xr:uid="{00000000-0005-0000-0000-000049060000}"/>
    <cellStyle name="_물양장실정보고(추가분)_백야도상수도이설2_신북상수도보고서(성일)_신북상수도_1. 표지, 제출문" xfId="1671" xr:uid="{00000000-0005-0000-0000-00004A060000}"/>
    <cellStyle name="_물양장실정보고(추가분)_백야도상수도이설2_신북상수도보고서(성일)_신북상수도_Book1" xfId="1672" xr:uid="{00000000-0005-0000-0000-00004B060000}"/>
    <cellStyle name="_물양장실정보고(추가분)_백야도상수도이설2_신북상수도보고서(성일)_신북상수도_G003 - FAX 발송표" xfId="1673" xr:uid="{00000000-0005-0000-0000-00004C060000}"/>
    <cellStyle name="_물양장실정보고(추가분)_백야도상수도이설2_신북상수도보고서(성일)_신북상수도_H06-003.부산경남공동경마장 개발비용산정검토용역 보고서-1권(2004년 완성공사 적용)-고용보험료,퇴직공제부금 별도" xfId="1674" xr:uid="{00000000-0005-0000-0000-00004D060000}"/>
    <cellStyle name="_물양장실정보고(추가분)_백야도상수도이설2_신북상수도보고서(성일)_신북상수도_광주광역시 광산구 신촌동 83-1 주택 부지조성공사" xfId="1675" xr:uid="{00000000-0005-0000-0000-00004E060000}"/>
    <cellStyle name="_물양장실정보고(추가분)_백야도상수도이설2_신북상수도보고서(성일)_신북상수도_담양 창평 주택시설 부지조성사업" xfId="1676" xr:uid="{00000000-0005-0000-0000-00004F060000}"/>
    <cellStyle name="_물양장실정보고(추가분)_백야도상수도이설2_신북상수도보고서(성일)_신북상수도_법률검토" xfId="1677" xr:uid="{00000000-0005-0000-0000-000050060000}"/>
    <cellStyle name="_물양장실정보고(추가분)_백야도상수도이설2_신북상수도보고서(성일)_신북상수도_보고서2목차" xfId="1678" xr:uid="{00000000-0005-0000-0000-000051060000}"/>
    <cellStyle name="_물양장실정보고(추가분)_백야도상수도이설2_신북상수도보고서(성일)_신북상수도보고서(성일)" xfId="1679" xr:uid="{00000000-0005-0000-0000-000052060000}"/>
    <cellStyle name="_물양장실정보고(추가분)_백야도상수도이설2_신북상수도보고서(성일)_신북상수도보고서(성일)_1. 표지, 제출문" xfId="1680" xr:uid="{00000000-0005-0000-0000-000053060000}"/>
    <cellStyle name="_물양장실정보고(추가분)_백야도상수도이설2_신북상수도보고서(성일)_신북상수도보고서(성일)_Book1" xfId="1681" xr:uid="{00000000-0005-0000-0000-000054060000}"/>
    <cellStyle name="_물양장실정보고(추가분)_백야도상수도이설2_신북상수도보고서(성일)_신북상수도보고서(성일)_G003 - FAX 발송표" xfId="1682" xr:uid="{00000000-0005-0000-0000-000055060000}"/>
    <cellStyle name="_물양장실정보고(추가분)_백야도상수도이설2_신북상수도보고서(성일)_신북상수도보고서(성일)_H06-003.부산경남공동경마장 개발비용산정검토용역 보고서-1권(2004년 완성공사 적용)-고용보험료,퇴직공제부금 별도" xfId="1683" xr:uid="{00000000-0005-0000-0000-000056060000}"/>
    <cellStyle name="_물양장실정보고(추가분)_백야도상수도이설2_신북상수도보고서(성일)_신북상수도보고서(성일)_광주광역시 광산구 신촌동 83-1 주택 부지조성공사" xfId="1684" xr:uid="{00000000-0005-0000-0000-000057060000}"/>
    <cellStyle name="_물양장실정보고(추가분)_백야도상수도이설2_신북상수도보고서(성일)_신북상수도보고서(성일)_담양 창평 주택시설 부지조성사업" xfId="1685" xr:uid="{00000000-0005-0000-0000-000058060000}"/>
    <cellStyle name="_물양장실정보고(추가분)_백야도상수도이설2_신북상수도보고서(성일)_신북상수도보고서(성일)_법률검토" xfId="1686" xr:uid="{00000000-0005-0000-0000-000059060000}"/>
    <cellStyle name="_물양장실정보고(추가분)_백야도상수도이설2_신북상수도보고서(성일)_신북상수도보고서(성일)_보고서2목차" xfId="1687" xr:uid="{00000000-0005-0000-0000-00005A060000}"/>
    <cellStyle name="_물양장실정보고(추가분)_백야도상수도이설2_신북상수도보고서(성일)_진도환경관리센터(4조3교대)" xfId="1688" xr:uid="{00000000-0005-0000-0000-00005B060000}"/>
    <cellStyle name="_물양장실정보고(추가분)_백야도상수도이설2_신북상수도보고서(성일)_진도환경관리센터(4조3교대)_33.고정비(4조3교대안-1)" xfId="1689" xr:uid="{00000000-0005-0000-0000-00005C060000}"/>
    <cellStyle name="_물양장실정보고(추가분)_백야도상수도이설2_여천~화양간보고서(성일)" xfId="1690" xr:uid="{00000000-0005-0000-0000-00005D060000}"/>
    <cellStyle name="_물양장실정보고(추가분)_백야도상수도이설2_여천~화양간보고서(성일)_1. 표지, 제출문" xfId="1691" xr:uid="{00000000-0005-0000-0000-00005E060000}"/>
    <cellStyle name="_물양장실정보고(추가분)_백야도상수도이설2_여천~화양간보고서(성일)_Book1" xfId="1692" xr:uid="{00000000-0005-0000-0000-00005F060000}"/>
    <cellStyle name="_물양장실정보고(추가분)_백야도상수도이설2_여천~화양간보고서(성일)_G003 - FAX 발송표" xfId="1693" xr:uid="{00000000-0005-0000-0000-000060060000}"/>
    <cellStyle name="_물양장실정보고(추가분)_백야도상수도이설2_여천~화양간보고서(성일)_H06-003.부산경남공동경마장 개발비용산정검토용역 보고서-1권(2004년 완성공사 적용)-고용보험료,퇴직공제부금 별도" xfId="1694" xr:uid="{00000000-0005-0000-0000-000061060000}"/>
    <cellStyle name="_물양장실정보고(추가분)_백야도상수도이설2_여천~화양간보고서(성일)_광주광역시 광산구 신촌동 83-1 주택 부지조성공사" xfId="1695" xr:uid="{00000000-0005-0000-0000-000062060000}"/>
    <cellStyle name="_물양장실정보고(추가분)_백야도상수도이설2_여천~화양간보고서(성일)_담양 창평 주택시설 부지조성사업" xfId="1696" xr:uid="{00000000-0005-0000-0000-000063060000}"/>
    <cellStyle name="_물양장실정보고(추가분)_백야도상수도이설2_여천~화양간보고서(성일)_법률검토" xfId="1697" xr:uid="{00000000-0005-0000-0000-000064060000}"/>
    <cellStyle name="_물양장실정보고(추가분)_백야도상수도이설2_여천~화양간보고서(성일)_보고서2목차" xfId="1698" xr:uid="{00000000-0005-0000-0000-000065060000}"/>
    <cellStyle name="_물양장실정보고(추가분)_백야도상수도이설2_여천~화양간보고서(성일)_신북" xfId="1699" xr:uid="{00000000-0005-0000-0000-000066060000}"/>
    <cellStyle name="_물양장실정보고(추가분)_백야도상수도이설2_여천~화양간보고서(성일)_신북_1. 표지, 제출문" xfId="1700" xr:uid="{00000000-0005-0000-0000-000067060000}"/>
    <cellStyle name="_물양장실정보고(추가분)_백야도상수도이설2_여천~화양간보고서(성일)_신북_Book1" xfId="1701" xr:uid="{00000000-0005-0000-0000-000068060000}"/>
    <cellStyle name="_물양장실정보고(추가분)_백야도상수도이설2_여천~화양간보고서(성일)_신북_G003 - FAX 발송표" xfId="1702" xr:uid="{00000000-0005-0000-0000-000069060000}"/>
    <cellStyle name="_물양장실정보고(추가분)_백야도상수도이설2_여천~화양간보고서(성일)_신북_H06-003.부산경남공동경마장 개발비용산정검토용역 보고서-1권(2004년 완성공사 적용)-고용보험료,퇴직공제부금 별도" xfId="1703" xr:uid="{00000000-0005-0000-0000-00006A060000}"/>
    <cellStyle name="_물양장실정보고(추가분)_백야도상수도이설2_여천~화양간보고서(성일)_신북_광주광역시 광산구 신촌동 83-1 주택 부지조성공사" xfId="1704" xr:uid="{00000000-0005-0000-0000-00006B060000}"/>
    <cellStyle name="_물양장실정보고(추가분)_백야도상수도이설2_여천~화양간보고서(성일)_신북_담양 창평 주택시설 부지조성사업" xfId="1705" xr:uid="{00000000-0005-0000-0000-00006C060000}"/>
    <cellStyle name="_물양장실정보고(추가분)_백야도상수도이설2_여천~화양간보고서(성일)_신북_법률검토" xfId="1706" xr:uid="{00000000-0005-0000-0000-00006D060000}"/>
    <cellStyle name="_물양장실정보고(추가분)_백야도상수도이설2_여천~화양간보고서(성일)_신북_보고서2목차" xfId="1707" xr:uid="{00000000-0005-0000-0000-00006E060000}"/>
    <cellStyle name="_물양장실정보고(추가분)_백야도상수도이설2_여천~화양간보고서(성일)_신북상수도" xfId="1708" xr:uid="{00000000-0005-0000-0000-00006F060000}"/>
    <cellStyle name="_물양장실정보고(추가분)_백야도상수도이설2_여천~화양간보고서(성일)_신북상수도_1. 표지, 제출문" xfId="1709" xr:uid="{00000000-0005-0000-0000-000070060000}"/>
    <cellStyle name="_물양장실정보고(추가분)_백야도상수도이설2_여천~화양간보고서(성일)_신북상수도_Book1" xfId="1710" xr:uid="{00000000-0005-0000-0000-000071060000}"/>
    <cellStyle name="_물양장실정보고(추가분)_백야도상수도이설2_여천~화양간보고서(성일)_신북상수도_G003 - FAX 발송표" xfId="1711" xr:uid="{00000000-0005-0000-0000-000072060000}"/>
    <cellStyle name="_물양장실정보고(추가분)_백야도상수도이설2_여천~화양간보고서(성일)_신북상수도_H06-003.부산경남공동경마장 개발비용산정검토용역 보고서-1권(2004년 완성공사 적용)-고용보험료,퇴직공제부금 별도" xfId="1712" xr:uid="{00000000-0005-0000-0000-000073060000}"/>
    <cellStyle name="_물양장실정보고(추가분)_백야도상수도이설2_여천~화양간보고서(성일)_신북상수도_광주광역시 광산구 신촌동 83-1 주택 부지조성공사" xfId="1713" xr:uid="{00000000-0005-0000-0000-000074060000}"/>
    <cellStyle name="_물양장실정보고(추가분)_백야도상수도이설2_여천~화양간보고서(성일)_신북상수도_담양 창평 주택시설 부지조성사업" xfId="1714" xr:uid="{00000000-0005-0000-0000-000075060000}"/>
    <cellStyle name="_물양장실정보고(추가분)_백야도상수도이설2_여천~화양간보고서(성일)_신북상수도_법률검토" xfId="1715" xr:uid="{00000000-0005-0000-0000-000076060000}"/>
    <cellStyle name="_물양장실정보고(추가분)_백야도상수도이설2_여천~화양간보고서(성일)_신북상수도_보고서2목차" xfId="1716" xr:uid="{00000000-0005-0000-0000-000077060000}"/>
    <cellStyle name="_물양장실정보고(추가분)_백야도상수도이설2_여천~화양간보고서(성일)_신북상수도보고서(성일)" xfId="1717" xr:uid="{00000000-0005-0000-0000-000078060000}"/>
    <cellStyle name="_물양장실정보고(추가분)_백야도상수도이설2_여천~화양간보고서(성일)_신북상수도보고서(성일)_1. 표지, 제출문" xfId="1718" xr:uid="{00000000-0005-0000-0000-000079060000}"/>
    <cellStyle name="_물양장실정보고(추가분)_백야도상수도이설2_여천~화양간보고서(성일)_신북상수도보고서(성일)_Book1" xfId="1719" xr:uid="{00000000-0005-0000-0000-00007A060000}"/>
    <cellStyle name="_물양장실정보고(추가분)_백야도상수도이설2_여천~화양간보고서(성일)_신북상수도보고서(성일)_G003 - FAX 발송표" xfId="1720" xr:uid="{00000000-0005-0000-0000-00007B060000}"/>
    <cellStyle name="_물양장실정보고(추가분)_백야도상수도이설2_여천~화양간보고서(성일)_신북상수도보고서(성일)_H06-003.부산경남공동경마장 개발비용산정검토용역 보고서-1권(2004년 완성공사 적용)-고용보험료,퇴직공제부금 별도" xfId="1721" xr:uid="{00000000-0005-0000-0000-00007C060000}"/>
    <cellStyle name="_물양장실정보고(추가분)_백야도상수도이설2_여천~화양간보고서(성일)_신북상수도보고서(성일)_광주광역시 광산구 신촌동 83-1 주택 부지조성공사" xfId="1722" xr:uid="{00000000-0005-0000-0000-00007D060000}"/>
    <cellStyle name="_물양장실정보고(추가분)_백야도상수도이설2_여천~화양간보고서(성일)_신북상수도보고서(성일)_담양 창평 주택시설 부지조성사업" xfId="1723" xr:uid="{00000000-0005-0000-0000-00007E060000}"/>
    <cellStyle name="_물양장실정보고(추가분)_백야도상수도이설2_여천~화양간보고서(성일)_신북상수도보고서(성일)_법률검토" xfId="1724" xr:uid="{00000000-0005-0000-0000-00007F060000}"/>
    <cellStyle name="_물양장실정보고(추가분)_백야도상수도이설2_여천~화양간보고서(성일)_신북상수도보고서(성일)_보고서2목차" xfId="1725" xr:uid="{00000000-0005-0000-0000-000080060000}"/>
    <cellStyle name="_물양장실정보고(추가분)_백야도상수도이설2_진도환경관리센터(4조3교대)" xfId="1726" xr:uid="{00000000-0005-0000-0000-000081060000}"/>
    <cellStyle name="_물양장실정보고(추가분)_백야도상수도이설2_진도환경관리센터(4조3교대)_33.고정비(4조3교대안-1)" xfId="1727" xr:uid="{00000000-0005-0000-0000-000082060000}"/>
    <cellStyle name="_물양장실정보고(추가분)_법률검토" xfId="1728" xr:uid="{00000000-0005-0000-0000-000083060000}"/>
    <cellStyle name="_물양장실정보고(추가분)_보고서2목차" xfId="1729" xr:uid="{00000000-0005-0000-0000-000084060000}"/>
    <cellStyle name="_물양장실정보고(추가분)_부대공수량집계" xfId="1730" xr:uid="{00000000-0005-0000-0000-000085060000}"/>
    <cellStyle name="_물양장실정보고(추가분)_부대공수량집계_1. 표지, 제출문" xfId="1731" xr:uid="{00000000-0005-0000-0000-000086060000}"/>
    <cellStyle name="_물양장실정보고(추가분)_부대공수량집계_Book1" xfId="1732" xr:uid="{00000000-0005-0000-0000-000087060000}"/>
    <cellStyle name="_물양장실정보고(추가분)_부대공수량집계_G003 - FAX 발송표" xfId="1733" xr:uid="{00000000-0005-0000-0000-000088060000}"/>
    <cellStyle name="_물양장실정보고(추가분)_부대공수량집계_H06-003.부산경남공동경마장 개발비용산정검토용역 보고서-1권(2004년 완성공사 적용)-고용보험료,퇴직공제부금 별도" xfId="1734" xr:uid="{00000000-0005-0000-0000-000089060000}"/>
    <cellStyle name="_물양장실정보고(추가분)_부대공수량집계_광주광역시 광산구 신촌동 83-1 주택 부지조성공사" xfId="1735" xr:uid="{00000000-0005-0000-0000-00008A060000}"/>
    <cellStyle name="_물양장실정보고(추가분)_부대공수량집계_담양 창평 주택시설 부지조성사업" xfId="1736" xr:uid="{00000000-0005-0000-0000-00008B060000}"/>
    <cellStyle name="_물양장실정보고(추가분)_부대공수량집계_법률검토" xfId="1737" xr:uid="{00000000-0005-0000-0000-00008C060000}"/>
    <cellStyle name="_물양장실정보고(추가분)_부대공수량집계_보고서2목차" xfId="1738" xr:uid="{00000000-0005-0000-0000-00008D060000}"/>
    <cellStyle name="_물양장실정보고(추가분)_부대공수량집계_신북" xfId="1739" xr:uid="{00000000-0005-0000-0000-00008E060000}"/>
    <cellStyle name="_물양장실정보고(추가분)_부대공수량집계_신북_1. 표지, 제출문" xfId="1740" xr:uid="{00000000-0005-0000-0000-00008F060000}"/>
    <cellStyle name="_물양장실정보고(추가분)_부대공수량집계_신북_Book1" xfId="1741" xr:uid="{00000000-0005-0000-0000-000090060000}"/>
    <cellStyle name="_물양장실정보고(추가분)_부대공수량집계_신북_G003 - FAX 발송표" xfId="1742" xr:uid="{00000000-0005-0000-0000-000091060000}"/>
    <cellStyle name="_물양장실정보고(추가분)_부대공수량집계_신북_H06-003.부산경남공동경마장 개발비용산정검토용역 보고서-1권(2004년 완성공사 적용)-고용보험료,퇴직공제부금 별도" xfId="1743" xr:uid="{00000000-0005-0000-0000-000092060000}"/>
    <cellStyle name="_물양장실정보고(추가분)_부대공수량집계_신북_광주광역시 광산구 신촌동 83-1 주택 부지조성공사" xfId="1744" xr:uid="{00000000-0005-0000-0000-000093060000}"/>
    <cellStyle name="_물양장실정보고(추가분)_부대공수량집계_신북_담양 창평 주택시설 부지조성사업" xfId="1745" xr:uid="{00000000-0005-0000-0000-000094060000}"/>
    <cellStyle name="_물양장실정보고(추가분)_부대공수량집계_신북_법률검토" xfId="1746" xr:uid="{00000000-0005-0000-0000-000095060000}"/>
    <cellStyle name="_물양장실정보고(추가분)_부대공수량집계_신북_보고서2목차" xfId="1747" xr:uid="{00000000-0005-0000-0000-000096060000}"/>
    <cellStyle name="_물양장실정보고(추가분)_부대공수량집계_신북상수도보고서(성일)" xfId="1748" xr:uid="{00000000-0005-0000-0000-000097060000}"/>
    <cellStyle name="_물양장실정보고(추가분)_부대공수량집계_신북상수도보고서(성일)_1. 표지, 제출문" xfId="1749" xr:uid="{00000000-0005-0000-0000-000098060000}"/>
    <cellStyle name="_물양장실정보고(추가분)_부대공수량집계_신북상수도보고서(성일)_Book1" xfId="1750" xr:uid="{00000000-0005-0000-0000-000099060000}"/>
    <cellStyle name="_물양장실정보고(추가분)_부대공수량집계_신북상수도보고서(성일)_G003 - FAX 발송표" xfId="1751" xr:uid="{00000000-0005-0000-0000-00009A060000}"/>
    <cellStyle name="_물양장실정보고(추가분)_부대공수량집계_신북상수도보고서(성일)_H06-003.부산경남공동경마장 개발비용산정검토용역 보고서-1권(2004년 완성공사 적용)-고용보험료,퇴직공제부금 별도" xfId="1752" xr:uid="{00000000-0005-0000-0000-00009B060000}"/>
    <cellStyle name="_물양장실정보고(추가분)_부대공수량집계_신북상수도보고서(성일)_광주광역시 광산구 신촌동 83-1 주택 부지조성공사" xfId="1753" xr:uid="{00000000-0005-0000-0000-00009C060000}"/>
    <cellStyle name="_물양장실정보고(추가분)_부대공수량집계_신북상수도보고서(성일)_담양 창평 주택시설 부지조성사업" xfId="1754" xr:uid="{00000000-0005-0000-0000-00009D060000}"/>
    <cellStyle name="_물양장실정보고(추가분)_부대공수량집계_신북상수도보고서(성일)_법률검토" xfId="1755" xr:uid="{00000000-0005-0000-0000-00009E060000}"/>
    <cellStyle name="_물양장실정보고(추가분)_부대공수량집계_신북상수도보고서(성일)_보고서2목차" xfId="1756" xr:uid="{00000000-0005-0000-0000-00009F060000}"/>
    <cellStyle name="_물양장실정보고(추가분)_부대공수량집계_신북상수도보고서(성일)_신북" xfId="1757" xr:uid="{00000000-0005-0000-0000-0000A0060000}"/>
    <cellStyle name="_물양장실정보고(추가분)_부대공수량집계_신북상수도보고서(성일)_신북_1. 표지, 제출문" xfId="1758" xr:uid="{00000000-0005-0000-0000-0000A1060000}"/>
    <cellStyle name="_물양장실정보고(추가분)_부대공수량집계_신북상수도보고서(성일)_신북_Book1" xfId="1759" xr:uid="{00000000-0005-0000-0000-0000A2060000}"/>
    <cellStyle name="_물양장실정보고(추가분)_부대공수량집계_신북상수도보고서(성일)_신북_G003 - FAX 발송표" xfId="1760" xr:uid="{00000000-0005-0000-0000-0000A3060000}"/>
    <cellStyle name="_물양장실정보고(추가분)_부대공수량집계_신북상수도보고서(성일)_신북_H06-003.부산경남공동경마장 개발비용산정검토용역 보고서-1권(2004년 완성공사 적용)-고용보험료,퇴직공제부금 별도" xfId="1761" xr:uid="{00000000-0005-0000-0000-0000A4060000}"/>
    <cellStyle name="_물양장실정보고(추가분)_부대공수량집계_신북상수도보고서(성일)_신북_광주광역시 광산구 신촌동 83-1 주택 부지조성공사" xfId="1762" xr:uid="{00000000-0005-0000-0000-0000A5060000}"/>
    <cellStyle name="_물양장실정보고(추가분)_부대공수량집계_신북상수도보고서(성일)_신북_담양 창평 주택시설 부지조성사업" xfId="1763" xr:uid="{00000000-0005-0000-0000-0000A6060000}"/>
    <cellStyle name="_물양장실정보고(추가분)_부대공수량집계_신북상수도보고서(성일)_신북_법률검토" xfId="1764" xr:uid="{00000000-0005-0000-0000-0000A7060000}"/>
    <cellStyle name="_물양장실정보고(추가분)_부대공수량집계_신북상수도보고서(성일)_신북_보고서2목차" xfId="1765" xr:uid="{00000000-0005-0000-0000-0000A8060000}"/>
    <cellStyle name="_물양장실정보고(추가분)_부대공수량집계_신북상수도보고서(성일)_신북상수도" xfId="1766" xr:uid="{00000000-0005-0000-0000-0000A9060000}"/>
    <cellStyle name="_물양장실정보고(추가분)_부대공수량집계_신북상수도보고서(성일)_신북상수도_1. 표지, 제출문" xfId="1767" xr:uid="{00000000-0005-0000-0000-0000AA060000}"/>
    <cellStyle name="_물양장실정보고(추가분)_부대공수량집계_신북상수도보고서(성일)_신북상수도_Book1" xfId="1768" xr:uid="{00000000-0005-0000-0000-0000AB060000}"/>
    <cellStyle name="_물양장실정보고(추가분)_부대공수량집계_신북상수도보고서(성일)_신북상수도_G003 - FAX 발송표" xfId="1769" xr:uid="{00000000-0005-0000-0000-0000AC060000}"/>
    <cellStyle name="_물양장실정보고(추가분)_부대공수량집계_신북상수도보고서(성일)_신북상수도_H06-003.부산경남공동경마장 개발비용산정검토용역 보고서-1권(2004년 완성공사 적용)-고용보험료,퇴직공제부금 별도" xfId="1770" xr:uid="{00000000-0005-0000-0000-0000AD060000}"/>
    <cellStyle name="_물양장실정보고(추가분)_부대공수량집계_신북상수도보고서(성일)_신북상수도_광주광역시 광산구 신촌동 83-1 주택 부지조성공사" xfId="1771" xr:uid="{00000000-0005-0000-0000-0000AE060000}"/>
    <cellStyle name="_물양장실정보고(추가분)_부대공수량집계_신북상수도보고서(성일)_신북상수도_담양 창평 주택시설 부지조성사업" xfId="1772" xr:uid="{00000000-0005-0000-0000-0000AF060000}"/>
    <cellStyle name="_물양장실정보고(추가분)_부대공수량집계_신북상수도보고서(성일)_신북상수도_법률검토" xfId="1773" xr:uid="{00000000-0005-0000-0000-0000B0060000}"/>
    <cellStyle name="_물양장실정보고(추가분)_부대공수량집계_신북상수도보고서(성일)_신북상수도_보고서2목차" xfId="1774" xr:uid="{00000000-0005-0000-0000-0000B1060000}"/>
    <cellStyle name="_물양장실정보고(추가분)_부대공수량집계_신북상수도보고서(성일)_신북상수도보고서(성일)" xfId="1775" xr:uid="{00000000-0005-0000-0000-0000B2060000}"/>
    <cellStyle name="_물양장실정보고(추가분)_부대공수량집계_신북상수도보고서(성일)_신북상수도보고서(성일)_1. 표지, 제출문" xfId="1776" xr:uid="{00000000-0005-0000-0000-0000B3060000}"/>
    <cellStyle name="_물양장실정보고(추가분)_부대공수량집계_신북상수도보고서(성일)_신북상수도보고서(성일)_Book1" xfId="1777" xr:uid="{00000000-0005-0000-0000-0000B4060000}"/>
    <cellStyle name="_물양장실정보고(추가분)_부대공수량집계_신북상수도보고서(성일)_신북상수도보고서(성일)_G003 - FAX 발송표" xfId="1778" xr:uid="{00000000-0005-0000-0000-0000B5060000}"/>
    <cellStyle name="_물양장실정보고(추가분)_부대공수량집계_신북상수도보고서(성일)_신북상수도보고서(성일)_H06-003.부산경남공동경마장 개발비용산정검토용역 보고서-1권(2004년 완성공사 적용)-고용보험료,퇴직공제부금 별도" xfId="1779" xr:uid="{00000000-0005-0000-0000-0000B6060000}"/>
    <cellStyle name="_물양장실정보고(추가분)_부대공수량집계_신북상수도보고서(성일)_신북상수도보고서(성일)_광주광역시 광산구 신촌동 83-1 주택 부지조성공사" xfId="1780" xr:uid="{00000000-0005-0000-0000-0000B7060000}"/>
    <cellStyle name="_물양장실정보고(추가분)_부대공수량집계_신북상수도보고서(성일)_신북상수도보고서(성일)_담양 창평 주택시설 부지조성사업" xfId="1781" xr:uid="{00000000-0005-0000-0000-0000B8060000}"/>
    <cellStyle name="_물양장실정보고(추가분)_부대공수량집계_신북상수도보고서(성일)_신북상수도보고서(성일)_법률검토" xfId="1782" xr:uid="{00000000-0005-0000-0000-0000B9060000}"/>
    <cellStyle name="_물양장실정보고(추가분)_부대공수량집계_신북상수도보고서(성일)_신북상수도보고서(성일)_보고서2목차" xfId="1783" xr:uid="{00000000-0005-0000-0000-0000BA060000}"/>
    <cellStyle name="_물양장실정보고(추가분)_부대공수량집계_여천~화양간보고서(성일)" xfId="1784" xr:uid="{00000000-0005-0000-0000-0000BB060000}"/>
    <cellStyle name="_물양장실정보고(추가분)_부대공수량집계_여천~화양간보고서(성일)_1. 표지, 제출문" xfId="1785" xr:uid="{00000000-0005-0000-0000-0000BC060000}"/>
    <cellStyle name="_물양장실정보고(추가분)_부대공수량집계_여천~화양간보고서(성일)_Book1" xfId="1786" xr:uid="{00000000-0005-0000-0000-0000BD060000}"/>
    <cellStyle name="_물양장실정보고(추가분)_부대공수량집계_여천~화양간보고서(성일)_G003 - FAX 발송표" xfId="1787" xr:uid="{00000000-0005-0000-0000-0000BE060000}"/>
    <cellStyle name="_물양장실정보고(추가분)_부대공수량집계_여천~화양간보고서(성일)_H06-003.부산경남공동경마장 개발비용산정검토용역 보고서-1권(2004년 완성공사 적용)-고용보험료,퇴직공제부금 별도" xfId="1788" xr:uid="{00000000-0005-0000-0000-0000BF060000}"/>
    <cellStyle name="_물양장실정보고(추가분)_부대공수량집계_여천~화양간보고서(성일)_광주광역시 광산구 신촌동 83-1 주택 부지조성공사" xfId="1789" xr:uid="{00000000-0005-0000-0000-0000C0060000}"/>
    <cellStyle name="_물양장실정보고(추가분)_부대공수량집계_여천~화양간보고서(성일)_담양 창평 주택시설 부지조성사업" xfId="1790" xr:uid="{00000000-0005-0000-0000-0000C1060000}"/>
    <cellStyle name="_물양장실정보고(추가분)_부대공수량집계_여천~화양간보고서(성일)_법률검토" xfId="1791" xr:uid="{00000000-0005-0000-0000-0000C2060000}"/>
    <cellStyle name="_물양장실정보고(추가분)_부대공수량집계_여천~화양간보고서(성일)_보고서2목차" xfId="1792" xr:uid="{00000000-0005-0000-0000-0000C3060000}"/>
    <cellStyle name="_물양장실정보고(추가분)_부대공수량집계_여천~화양간보고서(성일)_신북" xfId="1793" xr:uid="{00000000-0005-0000-0000-0000C4060000}"/>
    <cellStyle name="_물양장실정보고(추가분)_부대공수량집계_여천~화양간보고서(성일)_신북_1. 표지, 제출문" xfId="1794" xr:uid="{00000000-0005-0000-0000-0000C5060000}"/>
    <cellStyle name="_물양장실정보고(추가분)_부대공수량집계_여천~화양간보고서(성일)_신북_Book1" xfId="1795" xr:uid="{00000000-0005-0000-0000-0000C6060000}"/>
    <cellStyle name="_물양장실정보고(추가분)_부대공수량집계_여천~화양간보고서(성일)_신북_G003 - FAX 발송표" xfId="1796" xr:uid="{00000000-0005-0000-0000-0000C7060000}"/>
    <cellStyle name="_물양장실정보고(추가분)_부대공수량집계_여천~화양간보고서(성일)_신북_H06-003.부산경남공동경마장 개발비용산정검토용역 보고서-1권(2004년 완성공사 적용)-고용보험료,퇴직공제부금 별도" xfId="1797" xr:uid="{00000000-0005-0000-0000-0000C8060000}"/>
    <cellStyle name="_물양장실정보고(추가분)_부대공수량집계_여천~화양간보고서(성일)_신북_광주광역시 광산구 신촌동 83-1 주택 부지조성공사" xfId="1798" xr:uid="{00000000-0005-0000-0000-0000C9060000}"/>
    <cellStyle name="_물양장실정보고(추가분)_부대공수량집계_여천~화양간보고서(성일)_신북_담양 창평 주택시설 부지조성사업" xfId="1799" xr:uid="{00000000-0005-0000-0000-0000CA060000}"/>
    <cellStyle name="_물양장실정보고(추가분)_부대공수량집계_여천~화양간보고서(성일)_신북_법률검토" xfId="1800" xr:uid="{00000000-0005-0000-0000-0000CB060000}"/>
    <cellStyle name="_물양장실정보고(추가분)_부대공수량집계_여천~화양간보고서(성일)_신북_보고서2목차" xfId="1801" xr:uid="{00000000-0005-0000-0000-0000CC060000}"/>
    <cellStyle name="_물양장실정보고(추가분)_부대공수량집계_여천~화양간보고서(성일)_신북상수도" xfId="1802" xr:uid="{00000000-0005-0000-0000-0000CD060000}"/>
    <cellStyle name="_물양장실정보고(추가분)_부대공수량집계_여천~화양간보고서(성일)_신북상수도_1. 표지, 제출문" xfId="1803" xr:uid="{00000000-0005-0000-0000-0000CE060000}"/>
    <cellStyle name="_물양장실정보고(추가분)_부대공수량집계_여천~화양간보고서(성일)_신북상수도_Book1" xfId="1804" xr:uid="{00000000-0005-0000-0000-0000CF060000}"/>
    <cellStyle name="_물양장실정보고(추가분)_부대공수량집계_여천~화양간보고서(성일)_신북상수도_G003 - FAX 발송표" xfId="1805" xr:uid="{00000000-0005-0000-0000-0000D0060000}"/>
    <cellStyle name="_물양장실정보고(추가분)_부대공수량집계_여천~화양간보고서(성일)_신북상수도_H06-003.부산경남공동경마장 개발비용산정검토용역 보고서-1권(2004년 완성공사 적용)-고용보험료,퇴직공제부금 별도" xfId="1806" xr:uid="{00000000-0005-0000-0000-0000D1060000}"/>
    <cellStyle name="_물양장실정보고(추가분)_부대공수량집계_여천~화양간보고서(성일)_신북상수도_광주광역시 광산구 신촌동 83-1 주택 부지조성공사" xfId="1807" xr:uid="{00000000-0005-0000-0000-0000D2060000}"/>
    <cellStyle name="_물양장실정보고(추가분)_부대공수량집계_여천~화양간보고서(성일)_신북상수도_담양 창평 주택시설 부지조성사업" xfId="1808" xr:uid="{00000000-0005-0000-0000-0000D3060000}"/>
    <cellStyle name="_물양장실정보고(추가분)_부대공수량집계_여천~화양간보고서(성일)_신북상수도_법률검토" xfId="1809" xr:uid="{00000000-0005-0000-0000-0000D4060000}"/>
    <cellStyle name="_물양장실정보고(추가분)_부대공수량집계_여천~화양간보고서(성일)_신북상수도_보고서2목차" xfId="1810" xr:uid="{00000000-0005-0000-0000-0000D5060000}"/>
    <cellStyle name="_물양장실정보고(추가분)_부대공수량집계_여천~화양간보고서(성일)_신북상수도보고서(성일)" xfId="1811" xr:uid="{00000000-0005-0000-0000-0000D6060000}"/>
    <cellStyle name="_물양장실정보고(추가분)_부대공수량집계_여천~화양간보고서(성일)_신북상수도보고서(성일)_1. 표지, 제출문" xfId="1812" xr:uid="{00000000-0005-0000-0000-0000D7060000}"/>
    <cellStyle name="_물양장실정보고(추가분)_부대공수량집계_여천~화양간보고서(성일)_신북상수도보고서(성일)_Book1" xfId="1813" xr:uid="{00000000-0005-0000-0000-0000D8060000}"/>
    <cellStyle name="_물양장실정보고(추가분)_부대공수량집계_여천~화양간보고서(성일)_신북상수도보고서(성일)_G003 - FAX 발송표" xfId="1814" xr:uid="{00000000-0005-0000-0000-0000D9060000}"/>
    <cellStyle name="_물양장실정보고(추가분)_부대공수량집계_여천~화양간보고서(성일)_신북상수도보고서(성일)_H06-003.부산경남공동경마장 개발비용산정검토용역 보고서-1권(2004년 완성공사 적용)-고용보험료,퇴직공제부금 별도" xfId="1815" xr:uid="{00000000-0005-0000-0000-0000DA060000}"/>
    <cellStyle name="_물양장실정보고(추가분)_부대공수량집계_여천~화양간보고서(성일)_신북상수도보고서(성일)_광주광역시 광산구 신촌동 83-1 주택 부지조성공사" xfId="1816" xr:uid="{00000000-0005-0000-0000-0000DB060000}"/>
    <cellStyle name="_물양장실정보고(추가분)_부대공수량집계_여천~화양간보고서(성일)_신북상수도보고서(성일)_담양 창평 주택시설 부지조성사업" xfId="1817" xr:uid="{00000000-0005-0000-0000-0000DC060000}"/>
    <cellStyle name="_물양장실정보고(추가분)_부대공수량집계_여천~화양간보고서(성일)_신북상수도보고서(성일)_법률검토" xfId="1818" xr:uid="{00000000-0005-0000-0000-0000DD060000}"/>
    <cellStyle name="_물양장실정보고(추가분)_부대공수량집계_여천~화양간보고서(성일)_신북상수도보고서(성일)_보고서2목차" xfId="1819" xr:uid="{00000000-0005-0000-0000-0000DE060000}"/>
    <cellStyle name="_물양장실정보고(추가분)_신북" xfId="1820" xr:uid="{00000000-0005-0000-0000-0000DF060000}"/>
    <cellStyle name="_물양장실정보고(추가분)_신북_1. 표지, 제출문" xfId="1821" xr:uid="{00000000-0005-0000-0000-0000E0060000}"/>
    <cellStyle name="_물양장실정보고(추가분)_신북_Book1" xfId="1822" xr:uid="{00000000-0005-0000-0000-0000E1060000}"/>
    <cellStyle name="_물양장실정보고(추가분)_신북_G003 - FAX 발송표" xfId="1823" xr:uid="{00000000-0005-0000-0000-0000E2060000}"/>
    <cellStyle name="_물양장실정보고(추가분)_신북_H06-003.부산경남공동경마장 개발비용산정검토용역 보고서-1권(2004년 완성공사 적용)-고용보험료,퇴직공제부금 별도" xfId="1824" xr:uid="{00000000-0005-0000-0000-0000E3060000}"/>
    <cellStyle name="_물양장실정보고(추가분)_신북_광주광역시 광산구 신촌동 83-1 주택 부지조성공사" xfId="1825" xr:uid="{00000000-0005-0000-0000-0000E4060000}"/>
    <cellStyle name="_물양장실정보고(추가분)_신북_담양 창평 주택시설 부지조성사업" xfId="1826" xr:uid="{00000000-0005-0000-0000-0000E5060000}"/>
    <cellStyle name="_물양장실정보고(추가분)_신북_법률검토" xfId="1827" xr:uid="{00000000-0005-0000-0000-0000E6060000}"/>
    <cellStyle name="_물양장실정보고(추가분)_신북_보고서2목차" xfId="1828" xr:uid="{00000000-0005-0000-0000-0000E7060000}"/>
    <cellStyle name="_물양장실정보고(추가분)_신북상수도보고서(성일)" xfId="1829" xr:uid="{00000000-0005-0000-0000-0000E8060000}"/>
    <cellStyle name="_물양장실정보고(추가분)_신북상수도보고서(성일)_1. 표지, 제출문" xfId="1830" xr:uid="{00000000-0005-0000-0000-0000E9060000}"/>
    <cellStyle name="_물양장실정보고(추가분)_신북상수도보고서(성일)_Book1" xfId="1831" xr:uid="{00000000-0005-0000-0000-0000EA060000}"/>
    <cellStyle name="_물양장실정보고(추가분)_신북상수도보고서(성일)_G003 - FAX 발송표" xfId="1832" xr:uid="{00000000-0005-0000-0000-0000EB060000}"/>
    <cellStyle name="_물양장실정보고(추가분)_신북상수도보고서(성일)_H06-003.부산경남공동경마장 개발비용산정검토용역 보고서-1권(2004년 완성공사 적용)-고용보험료,퇴직공제부금 별도" xfId="1833" xr:uid="{00000000-0005-0000-0000-0000EC060000}"/>
    <cellStyle name="_물양장실정보고(추가분)_신북상수도보고서(성일)_광주광역시 광산구 신촌동 83-1 주택 부지조성공사" xfId="1834" xr:uid="{00000000-0005-0000-0000-0000ED060000}"/>
    <cellStyle name="_물양장실정보고(추가분)_신북상수도보고서(성일)_담양 창평 주택시설 부지조성사업" xfId="1835" xr:uid="{00000000-0005-0000-0000-0000EE060000}"/>
    <cellStyle name="_물양장실정보고(추가분)_신북상수도보고서(성일)_법률검토" xfId="1836" xr:uid="{00000000-0005-0000-0000-0000EF060000}"/>
    <cellStyle name="_물양장실정보고(추가분)_신북상수도보고서(성일)_보고서2목차" xfId="1837" xr:uid="{00000000-0005-0000-0000-0000F0060000}"/>
    <cellStyle name="_물양장실정보고(추가분)_신북상수도보고서(성일)_신북" xfId="1838" xr:uid="{00000000-0005-0000-0000-0000F1060000}"/>
    <cellStyle name="_물양장실정보고(추가분)_신북상수도보고서(성일)_신북_1. 표지, 제출문" xfId="1839" xr:uid="{00000000-0005-0000-0000-0000F2060000}"/>
    <cellStyle name="_물양장실정보고(추가분)_신북상수도보고서(성일)_신북_Book1" xfId="1840" xr:uid="{00000000-0005-0000-0000-0000F3060000}"/>
    <cellStyle name="_물양장실정보고(추가분)_신북상수도보고서(성일)_신북_G003 - FAX 발송표" xfId="1841" xr:uid="{00000000-0005-0000-0000-0000F4060000}"/>
    <cellStyle name="_물양장실정보고(추가분)_신북상수도보고서(성일)_신북_H06-003.부산경남공동경마장 개발비용산정검토용역 보고서-1권(2004년 완성공사 적용)-고용보험료,퇴직공제부금 별도" xfId="1842" xr:uid="{00000000-0005-0000-0000-0000F5060000}"/>
    <cellStyle name="_물양장실정보고(추가분)_신북상수도보고서(성일)_신북_광주광역시 광산구 신촌동 83-1 주택 부지조성공사" xfId="1843" xr:uid="{00000000-0005-0000-0000-0000F6060000}"/>
    <cellStyle name="_물양장실정보고(추가분)_신북상수도보고서(성일)_신북_담양 창평 주택시설 부지조성사업" xfId="1844" xr:uid="{00000000-0005-0000-0000-0000F7060000}"/>
    <cellStyle name="_물양장실정보고(추가분)_신북상수도보고서(성일)_신북_법률검토" xfId="1845" xr:uid="{00000000-0005-0000-0000-0000F8060000}"/>
    <cellStyle name="_물양장실정보고(추가분)_신북상수도보고서(성일)_신북_보고서2목차" xfId="1846" xr:uid="{00000000-0005-0000-0000-0000F9060000}"/>
    <cellStyle name="_물양장실정보고(추가분)_신북상수도보고서(성일)_신북상수도" xfId="1847" xr:uid="{00000000-0005-0000-0000-0000FA060000}"/>
    <cellStyle name="_물양장실정보고(추가분)_신북상수도보고서(성일)_신북상수도_1. 표지, 제출문" xfId="1848" xr:uid="{00000000-0005-0000-0000-0000FB060000}"/>
    <cellStyle name="_물양장실정보고(추가분)_신북상수도보고서(성일)_신북상수도_Book1" xfId="1849" xr:uid="{00000000-0005-0000-0000-0000FC060000}"/>
    <cellStyle name="_물양장실정보고(추가분)_신북상수도보고서(성일)_신북상수도_G003 - FAX 발송표" xfId="1850" xr:uid="{00000000-0005-0000-0000-0000FD060000}"/>
    <cellStyle name="_물양장실정보고(추가분)_신북상수도보고서(성일)_신북상수도_H06-003.부산경남공동경마장 개발비용산정검토용역 보고서-1권(2004년 완성공사 적용)-고용보험료,퇴직공제부금 별도" xfId="1851" xr:uid="{00000000-0005-0000-0000-0000FE060000}"/>
    <cellStyle name="_물양장실정보고(추가분)_신북상수도보고서(성일)_신북상수도_광주광역시 광산구 신촌동 83-1 주택 부지조성공사" xfId="1852" xr:uid="{00000000-0005-0000-0000-0000FF060000}"/>
    <cellStyle name="_물양장실정보고(추가분)_신북상수도보고서(성일)_신북상수도_담양 창평 주택시설 부지조성사업" xfId="1853" xr:uid="{00000000-0005-0000-0000-000000070000}"/>
    <cellStyle name="_물양장실정보고(추가분)_신북상수도보고서(성일)_신북상수도_법률검토" xfId="1854" xr:uid="{00000000-0005-0000-0000-000001070000}"/>
    <cellStyle name="_물양장실정보고(추가분)_신북상수도보고서(성일)_신북상수도_보고서2목차" xfId="1855" xr:uid="{00000000-0005-0000-0000-000002070000}"/>
    <cellStyle name="_물양장실정보고(추가분)_신북상수도보고서(성일)_신북상수도보고서(성일)" xfId="1856" xr:uid="{00000000-0005-0000-0000-000003070000}"/>
    <cellStyle name="_물양장실정보고(추가분)_신북상수도보고서(성일)_신북상수도보고서(성일)_1. 표지, 제출문" xfId="1857" xr:uid="{00000000-0005-0000-0000-000004070000}"/>
    <cellStyle name="_물양장실정보고(추가분)_신북상수도보고서(성일)_신북상수도보고서(성일)_Book1" xfId="1858" xr:uid="{00000000-0005-0000-0000-000005070000}"/>
    <cellStyle name="_물양장실정보고(추가분)_신북상수도보고서(성일)_신북상수도보고서(성일)_G003 - FAX 발송표" xfId="1859" xr:uid="{00000000-0005-0000-0000-000006070000}"/>
    <cellStyle name="_물양장실정보고(추가분)_신북상수도보고서(성일)_신북상수도보고서(성일)_H06-003.부산경남공동경마장 개발비용산정검토용역 보고서-1권(2004년 완성공사 적용)-고용보험료,퇴직공제부금 별도" xfId="1860" xr:uid="{00000000-0005-0000-0000-000007070000}"/>
    <cellStyle name="_물양장실정보고(추가분)_신북상수도보고서(성일)_신북상수도보고서(성일)_광주광역시 광산구 신촌동 83-1 주택 부지조성공사" xfId="1861" xr:uid="{00000000-0005-0000-0000-000008070000}"/>
    <cellStyle name="_물양장실정보고(추가분)_신북상수도보고서(성일)_신북상수도보고서(성일)_담양 창평 주택시설 부지조성사업" xfId="1862" xr:uid="{00000000-0005-0000-0000-000009070000}"/>
    <cellStyle name="_물양장실정보고(추가분)_신북상수도보고서(성일)_신북상수도보고서(성일)_법률검토" xfId="1863" xr:uid="{00000000-0005-0000-0000-00000A070000}"/>
    <cellStyle name="_물양장실정보고(추가분)_신북상수도보고서(성일)_신북상수도보고서(성일)_보고서2목차" xfId="1864" xr:uid="{00000000-0005-0000-0000-00000B070000}"/>
    <cellStyle name="_물양장실정보고(추가분)_여천~화양간보고서(성일)" xfId="1865" xr:uid="{00000000-0005-0000-0000-00000C070000}"/>
    <cellStyle name="_물양장실정보고(추가분)_여천~화양간보고서(성일)_1. 표지, 제출문" xfId="1866" xr:uid="{00000000-0005-0000-0000-00000D070000}"/>
    <cellStyle name="_물양장실정보고(추가분)_여천~화양간보고서(성일)_Book1" xfId="1867" xr:uid="{00000000-0005-0000-0000-00000E070000}"/>
    <cellStyle name="_물양장실정보고(추가분)_여천~화양간보고서(성일)_G003 - FAX 발송표" xfId="1868" xr:uid="{00000000-0005-0000-0000-00000F070000}"/>
    <cellStyle name="_물양장실정보고(추가분)_여천~화양간보고서(성일)_H06-003.부산경남공동경마장 개발비용산정검토용역 보고서-1권(2004년 완성공사 적용)-고용보험료,퇴직공제부금 별도" xfId="1869" xr:uid="{00000000-0005-0000-0000-000010070000}"/>
    <cellStyle name="_물양장실정보고(추가분)_여천~화양간보고서(성일)_광주광역시 광산구 신촌동 83-1 주택 부지조성공사" xfId="1870" xr:uid="{00000000-0005-0000-0000-000011070000}"/>
    <cellStyle name="_물양장실정보고(추가분)_여천~화양간보고서(성일)_담양 창평 주택시설 부지조성사업" xfId="1871" xr:uid="{00000000-0005-0000-0000-000012070000}"/>
    <cellStyle name="_물양장실정보고(추가분)_여천~화양간보고서(성일)_법률검토" xfId="1872" xr:uid="{00000000-0005-0000-0000-000013070000}"/>
    <cellStyle name="_물양장실정보고(추가분)_여천~화양간보고서(성일)_보고서2목차" xfId="1873" xr:uid="{00000000-0005-0000-0000-000014070000}"/>
    <cellStyle name="_물양장실정보고(추가분)_여천~화양간보고서(성일)_신북" xfId="1874" xr:uid="{00000000-0005-0000-0000-000015070000}"/>
    <cellStyle name="_물양장실정보고(추가분)_여천~화양간보고서(성일)_신북_1. 표지, 제출문" xfId="1875" xr:uid="{00000000-0005-0000-0000-000016070000}"/>
    <cellStyle name="_물양장실정보고(추가분)_여천~화양간보고서(성일)_신북_Book1" xfId="1876" xr:uid="{00000000-0005-0000-0000-000017070000}"/>
    <cellStyle name="_물양장실정보고(추가분)_여천~화양간보고서(성일)_신북_G003 - FAX 발송표" xfId="1877" xr:uid="{00000000-0005-0000-0000-000018070000}"/>
    <cellStyle name="_물양장실정보고(추가분)_여천~화양간보고서(성일)_신북_H06-003.부산경남공동경마장 개발비용산정검토용역 보고서-1권(2004년 완성공사 적용)-고용보험료,퇴직공제부금 별도" xfId="1878" xr:uid="{00000000-0005-0000-0000-000019070000}"/>
    <cellStyle name="_물양장실정보고(추가분)_여천~화양간보고서(성일)_신북_광주광역시 광산구 신촌동 83-1 주택 부지조성공사" xfId="1879" xr:uid="{00000000-0005-0000-0000-00001A070000}"/>
    <cellStyle name="_물양장실정보고(추가분)_여천~화양간보고서(성일)_신북_담양 창평 주택시설 부지조성사업" xfId="1880" xr:uid="{00000000-0005-0000-0000-00001B070000}"/>
    <cellStyle name="_물양장실정보고(추가분)_여천~화양간보고서(성일)_신북_법률검토" xfId="1881" xr:uid="{00000000-0005-0000-0000-00001C070000}"/>
    <cellStyle name="_물양장실정보고(추가분)_여천~화양간보고서(성일)_신북_보고서2목차" xfId="1882" xr:uid="{00000000-0005-0000-0000-00001D070000}"/>
    <cellStyle name="_물양장실정보고(추가분)_여천~화양간보고서(성일)_신북상수도" xfId="1883" xr:uid="{00000000-0005-0000-0000-00001E070000}"/>
    <cellStyle name="_물양장실정보고(추가분)_여천~화양간보고서(성일)_신북상수도_1. 표지, 제출문" xfId="1884" xr:uid="{00000000-0005-0000-0000-00001F070000}"/>
    <cellStyle name="_물양장실정보고(추가분)_여천~화양간보고서(성일)_신북상수도_Book1" xfId="1885" xr:uid="{00000000-0005-0000-0000-000020070000}"/>
    <cellStyle name="_물양장실정보고(추가분)_여천~화양간보고서(성일)_신북상수도_G003 - FAX 발송표" xfId="1886" xr:uid="{00000000-0005-0000-0000-000021070000}"/>
    <cellStyle name="_물양장실정보고(추가분)_여천~화양간보고서(성일)_신북상수도_H06-003.부산경남공동경마장 개발비용산정검토용역 보고서-1권(2004년 완성공사 적용)-고용보험료,퇴직공제부금 별도" xfId="1887" xr:uid="{00000000-0005-0000-0000-000022070000}"/>
    <cellStyle name="_물양장실정보고(추가분)_여천~화양간보고서(성일)_신북상수도_광주광역시 광산구 신촌동 83-1 주택 부지조성공사" xfId="1888" xr:uid="{00000000-0005-0000-0000-000023070000}"/>
    <cellStyle name="_물양장실정보고(추가분)_여천~화양간보고서(성일)_신북상수도_담양 창평 주택시설 부지조성사업" xfId="1889" xr:uid="{00000000-0005-0000-0000-000024070000}"/>
    <cellStyle name="_물양장실정보고(추가분)_여천~화양간보고서(성일)_신북상수도_법률검토" xfId="1890" xr:uid="{00000000-0005-0000-0000-000025070000}"/>
    <cellStyle name="_물양장실정보고(추가분)_여천~화양간보고서(성일)_신북상수도_보고서2목차" xfId="1891" xr:uid="{00000000-0005-0000-0000-000026070000}"/>
    <cellStyle name="_물양장실정보고(추가분)_여천~화양간보고서(성일)_신북상수도보고서(성일)" xfId="1892" xr:uid="{00000000-0005-0000-0000-000027070000}"/>
    <cellStyle name="_물양장실정보고(추가분)_여천~화양간보고서(성일)_신북상수도보고서(성일)_1. 표지, 제출문" xfId="1893" xr:uid="{00000000-0005-0000-0000-000028070000}"/>
    <cellStyle name="_물양장실정보고(추가분)_여천~화양간보고서(성일)_신북상수도보고서(성일)_Book1" xfId="1894" xr:uid="{00000000-0005-0000-0000-000029070000}"/>
    <cellStyle name="_물양장실정보고(추가분)_여천~화양간보고서(성일)_신북상수도보고서(성일)_G003 - FAX 발송표" xfId="1895" xr:uid="{00000000-0005-0000-0000-00002A070000}"/>
    <cellStyle name="_물양장실정보고(추가분)_여천~화양간보고서(성일)_신북상수도보고서(성일)_H06-003.부산경남공동경마장 개발비용산정검토용역 보고서-1권(2004년 완성공사 적용)-고용보험료,퇴직공제부금 별도" xfId="1896" xr:uid="{00000000-0005-0000-0000-00002B070000}"/>
    <cellStyle name="_물양장실정보고(추가분)_여천~화양간보고서(성일)_신북상수도보고서(성일)_광주광역시 광산구 신촌동 83-1 주택 부지조성공사" xfId="1897" xr:uid="{00000000-0005-0000-0000-00002C070000}"/>
    <cellStyle name="_물양장실정보고(추가분)_여천~화양간보고서(성일)_신북상수도보고서(성일)_담양 창평 주택시설 부지조성사업" xfId="1898" xr:uid="{00000000-0005-0000-0000-00002D070000}"/>
    <cellStyle name="_물양장실정보고(추가분)_여천~화양간보고서(성일)_신북상수도보고서(성일)_법률검토" xfId="1899" xr:uid="{00000000-0005-0000-0000-00002E070000}"/>
    <cellStyle name="_물양장실정보고(추가분)_여천~화양간보고서(성일)_신북상수도보고서(성일)_보고서2목차" xfId="1900" xr:uid="{00000000-0005-0000-0000-00002F070000}"/>
    <cellStyle name="_물양장실정보고(추가분)_진도환경관리센터(4조3교대)" xfId="1901" xr:uid="{00000000-0005-0000-0000-000030070000}"/>
    <cellStyle name="_물양장실정보고(추가분)_진도환경관리센터(4조3교대)_33.고정비(4조3교대안-1)" xfId="1902" xr:uid="{00000000-0005-0000-0000-000031070000}"/>
    <cellStyle name="_별첨(계획서및실적서양식)" xfId="1903" xr:uid="{00000000-0005-0000-0000-000032070000}"/>
    <cellStyle name="_별첨(계획서및실적서양식)_1" xfId="1904" xr:uid="{00000000-0005-0000-0000-000033070000}"/>
    <cellStyle name="_보고서" xfId="53" xr:uid="{00000000-0005-0000-0000-000034070000}"/>
    <cellStyle name="_부대공내역" xfId="1905" xr:uid="{00000000-0005-0000-0000-000035070000}"/>
    <cellStyle name="_부대공내역_기안" xfId="1906" xr:uid="{00000000-0005-0000-0000-000036070000}"/>
    <cellStyle name="_부대공내역_기안_제1회설계변경내역서(11.15~)update" xfId="1907" xr:uid="{00000000-0005-0000-0000-000037070000}"/>
    <cellStyle name="_부대공내역_제1회설계변경내역서(11.15~)update" xfId="1908" xr:uid="{00000000-0005-0000-0000-000038070000}"/>
    <cellStyle name="_산월초등학교 학생용사물함 제조원가계산(납품)" xfId="1909" xr:uid="{00000000-0005-0000-0000-000039070000}"/>
    <cellStyle name="_소규모통신시설단가공사(2003년)" xfId="1910" xr:uid="{00000000-0005-0000-0000-00003A070000}"/>
    <cellStyle name="_소규모통신시설단가공사(2003년)_1" xfId="1911" xr:uid="{00000000-0005-0000-0000-00003B070000}"/>
    <cellStyle name="_소규모통신시설단가공사(2003년)_2" xfId="1912" xr:uid="{00000000-0005-0000-0000-00003C070000}"/>
    <cellStyle name="_소규모통신시설단가공사(2003년)_3" xfId="1913" xr:uid="{00000000-0005-0000-0000-00003D070000}"/>
    <cellStyle name="_소규모통신시설단가공사(2003년)_4" xfId="1914" xr:uid="{00000000-0005-0000-0000-00003E070000}"/>
    <cellStyle name="_소규모통신시설단가공사(2003년)_5" xfId="1915" xr:uid="{00000000-0005-0000-0000-00003F070000}"/>
    <cellStyle name="_수배전반공사비" xfId="1916" xr:uid="{00000000-0005-0000-0000-000040070000}"/>
    <cellStyle name="_순성토운반" xfId="1917" xr:uid="{00000000-0005-0000-0000-000041070000}"/>
    <cellStyle name="_순성토운반_제1회설계변경내역서(11.15~)update" xfId="1918" xr:uid="{00000000-0005-0000-0000-000042070000}"/>
    <cellStyle name="_승선생활관최종보고서(02.06.04)" xfId="1919" xr:uid="{00000000-0005-0000-0000-000043070000}"/>
    <cellStyle name="_승선생활관최종보고서(02.06.04)_1. 표지, 제출문" xfId="1920" xr:uid="{00000000-0005-0000-0000-000044070000}"/>
    <cellStyle name="_승선생활관최종보고서(02.06.04)_Book1" xfId="1921" xr:uid="{00000000-0005-0000-0000-000045070000}"/>
    <cellStyle name="_승선생활관최종보고서(02.06.04)_G003 - FAX 발송표" xfId="1922" xr:uid="{00000000-0005-0000-0000-000046070000}"/>
    <cellStyle name="_승선생활관최종보고서(02.06.04)_H06-003.부산경남공동경마장 개발비용산정검토용역 보고서-1권(2004년 완성공사 적용)-고용보험료,퇴직공제부금 별도" xfId="1923" xr:uid="{00000000-0005-0000-0000-000047070000}"/>
    <cellStyle name="_승선생활관최종보고서(02.06.04)_광주광역시 광산구 신촌동 83-1 주택 부지조성공사" xfId="1924" xr:uid="{00000000-0005-0000-0000-000048070000}"/>
    <cellStyle name="_승선생활관최종보고서(02.06.04)_담양 창평 주택시설 부지조성사업" xfId="1925" xr:uid="{00000000-0005-0000-0000-000049070000}"/>
    <cellStyle name="_승선생활관최종보고서(02.06.04)_법률검토" xfId="1926" xr:uid="{00000000-0005-0000-0000-00004A070000}"/>
    <cellStyle name="_승선생활관최종보고서(02.06.04)_보고서2목차" xfId="1927" xr:uid="{00000000-0005-0000-0000-00004B070000}"/>
    <cellStyle name="_신북" xfId="1928" xr:uid="{00000000-0005-0000-0000-00004C070000}"/>
    <cellStyle name="_신북_1. 표지, 제출문" xfId="1929" xr:uid="{00000000-0005-0000-0000-00004D070000}"/>
    <cellStyle name="_신북_Book1" xfId="1930" xr:uid="{00000000-0005-0000-0000-00004E070000}"/>
    <cellStyle name="_신북_G003 - FAX 발송표" xfId="1931" xr:uid="{00000000-0005-0000-0000-00004F070000}"/>
    <cellStyle name="_신북_H06-003.부산경남공동경마장 개발비용산정검토용역 보고서-1권(2004년 완성공사 적용)-고용보험료,퇴직공제부금 별도" xfId="1932" xr:uid="{00000000-0005-0000-0000-000050070000}"/>
    <cellStyle name="_신북_광주광역시 광산구 신촌동 83-1 주택 부지조성공사" xfId="1933" xr:uid="{00000000-0005-0000-0000-000051070000}"/>
    <cellStyle name="_신북_담양 창평 주택시설 부지조성사업" xfId="1934" xr:uid="{00000000-0005-0000-0000-000052070000}"/>
    <cellStyle name="_신북_법률검토" xfId="1935" xr:uid="{00000000-0005-0000-0000-000053070000}"/>
    <cellStyle name="_신북_보고서2목차" xfId="1936" xr:uid="{00000000-0005-0000-0000-000054070000}"/>
    <cellStyle name="_신북상수도보고서(성일)" xfId="1937" xr:uid="{00000000-0005-0000-0000-000055070000}"/>
    <cellStyle name="_신북상수도보고서(성일)_1. 표지, 제출문" xfId="1938" xr:uid="{00000000-0005-0000-0000-000056070000}"/>
    <cellStyle name="_신북상수도보고서(성일)_Book1" xfId="1939" xr:uid="{00000000-0005-0000-0000-000057070000}"/>
    <cellStyle name="_신북상수도보고서(성일)_G003 - FAX 발송표" xfId="1940" xr:uid="{00000000-0005-0000-0000-000058070000}"/>
    <cellStyle name="_신북상수도보고서(성일)_H06-003.부산경남공동경마장 개발비용산정검토용역 보고서-1권(2004년 완성공사 적용)-고용보험료,퇴직공제부금 별도" xfId="1941" xr:uid="{00000000-0005-0000-0000-000059070000}"/>
    <cellStyle name="_신북상수도보고서(성일)_광주광역시 광산구 신촌동 83-1 주택 부지조성공사" xfId="1942" xr:uid="{00000000-0005-0000-0000-00005A070000}"/>
    <cellStyle name="_신북상수도보고서(성일)_담양 창평 주택시설 부지조성사업" xfId="1943" xr:uid="{00000000-0005-0000-0000-00005B070000}"/>
    <cellStyle name="_신북상수도보고서(성일)_법률검토" xfId="1944" xr:uid="{00000000-0005-0000-0000-00005C070000}"/>
    <cellStyle name="_신북상수도보고서(성일)_보고서2목차" xfId="1945" xr:uid="{00000000-0005-0000-0000-00005D070000}"/>
    <cellStyle name="_신북상수도보고서(성일)_신북" xfId="1946" xr:uid="{00000000-0005-0000-0000-00005E070000}"/>
    <cellStyle name="_신북상수도보고서(성일)_신북_1. 표지, 제출문" xfId="1947" xr:uid="{00000000-0005-0000-0000-00005F070000}"/>
    <cellStyle name="_신북상수도보고서(성일)_신북_Book1" xfId="1948" xr:uid="{00000000-0005-0000-0000-000060070000}"/>
    <cellStyle name="_신북상수도보고서(성일)_신북_G003 - FAX 발송표" xfId="1949" xr:uid="{00000000-0005-0000-0000-000061070000}"/>
    <cellStyle name="_신북상수도보고서(성일)_신북_H06-003.부산경남공동경마장 개발비용산정검토용역 보고서-1권(2004년 완성공사 적용)-고용보험료,퇴직공제부금 별도" xfId="1950" xr:uid="{00000000-0005-0000-0000-000062070000}"/>
    <cellStyle name="_신북상수도보고서(성일)_신북_광주광역시 광산구 신촌동 83-1 주택 부지조성공사" xfId="1951" xr:uid="{00000000-0005-0000-0000-000063070000}"/>
    <cellStyle name="_신북상수도보고서(성일)_신북_담양 창평 주택시설 부지조성사업" xfId="1952" xr:uid="{00000000-0005-0000-0000-000064070000}"/>
    <cellStyle name="_신북상수도보고서(성일)_신북_법률검토" xfId="1953" xr:uid="{00000000-0005-0000-0000-000065070000}"/>
    <cellStyle name="_신북상수도보고서(성일)_신북_보고서2목차" xfId="1954" xr:uid="{00000000-0005-0000-0000-000066070000}"/>
    <cellStyle name="_신북상수도보고서(성일)_신북상수도" xfId="1955" xr:uid="{00000000-0005-0000-0000-000067070000}"/>
    <cellStyle name="_신북상수도보고서(성일)_신북상수도_1. 표지, 제출문" xfId="1956" xr:uid="{00000000-0005-0000-0000-000068070000}"/>
    <cellStyle name="_신북상수도보고서(성일)_신북상수도_Book1" xfId="1957" xr:uid="{00000000-0005-0000-0000-000069070000}"/>
    <cellStyle name="_신북상수도보고서(성일)_신북상수도_G003 - FAX 발송표" xfId="1958" xr:uid="{00000000-0005-0000-0000-00006A070000}"/>
    <cellStyle name="_신북상수도보고서(성일)_신북상수도_H06-003.부산경남공동경마장 개발비용산정검토용역 보고서-1권(2004년 완성공사 적용)-고용보험료,퇴직공제부금 별도" xfId="1959" xr:uid="{00000000-0005-0000-0000-00006B070000}"/>
    <cellStyle name="_신북상수도보고서(성일)_신북상수도_광주광역시 광산구 신촌동 83-1 주택 부지조성공사" xfId="1960" xr:uid="{00000000-0005-0000-0000-00006C070000}"/>
    <cellStyle name="_신북상수도보고서(성일)_신북상수도_담양 창평 주택시설 부지조성사업" xfId="1961" xr:uid="{00000000-0005-0000-0000-00006D070000}"/>
    <cellStyle name="_신북상수도보고서(성일)_신북상수도_법률검토" xfId="1962" xr:uid="{00000000-0005-0000-0000-00006E070000}"/>
    <cellStyle name="_신북상수도보고서(성일)_신북상수도_보고서2목차" xfId="1963" xr:uid="{00000000-0005-0000-0000-00006F070000}"/>
    <cellStyle name="_신북상수도보고서(성일)_신북상수도보고서(성일)" xfId="1964" xr:uid="{00000000-0005-0000-0000-000070070000}"/>
    <cellStyle name="_신북상수도보고서(성일)_신북상수도보고서(성일)_1. 표지, 제출문" xfId="1965" xr:uid="{00000000-0005-0000-0000-000071070000}"/>
    <cellStyle name="_신북상수도보고서(성일)_신북상수도보고서(성일)_Book1" xfId="1966" xr:uid="{00000000-0005-0000-0000-000072070000}"/>
    <cellStyle name="_신북상수도보고서(성일)_신북상수도보고서(성일)_G003 - FAX 발송표" xfId="1967" xr:uid="{00000000-0005-0000-0000-000073070000}"/>
    <cellStyle name="_신북상수도보고서(성일)_신북상수도보고서(성일)_H06-003.부산경남공동경마장 개발비용산정검토용역 보고서-1권(2004년 완성공사 적용)-고용보험료,퇴직공제부금 별도" xfId="1968" xr:uid="{00000000-0005-0000-0000-000074070000}"/>
    <cellStyle name="_신북상수도보고서(성일)_신북상수도보고서(성일)_광주광역시 광산구 신촌동 83-1 주택 부지조성공사" xfId="1969" xr:uid="{00000000-0005-0000-0000-000075070000}"/>
    <cellStyle name="_신북상수도보고서(성일)_신북상수도보고서(성일)_담양 창평 주택시설 부지조성사업" xfId="1970" xr:uid="{00000000-0005-0000-0000-000076070000}"/>
    <cellStyle name="_신북상수도보고서(성일)_신북상수도보고서(성일)_법률검토" xfId="1971" xr:uid="{00000000-0005-0000-0000-000077070000}"/>
    <cellStyle name="_신북상수도보고서(성일)_신북상수도보고서(성일)_보고서2목차" xfId="1972" xr:uid="{00000000-0005-0000-0000-000078070000}"/>
    <cellStyle name="_신의~하태(성일)" xfId="1973" xr:uid="{00000000-0005-0000-0000-000079070000}"/>
    <cellStyle name="_신의~하태(성일)_03 기계경비(2000~2002)" xfId="1974" xr:uid="{00000000-0005-0000-0000-00007A070000}"/>
    <cellStyle name="_신의~하태(성일)_기계경비(2000~2002)" xfId="1975" xr:uid="{00000000-0005-0000-0000-00007B070000}"/>
    <cellStyle name="_신의~하태(성일)_기계경비(2001~2002)" xfId="1976" xr:uid="{00000000-0005-0000-0000-00007C070000}"/>
    <cellStyle name="_신의~하태(성일)_기계경비지수산출" xfId="1977" xr:uid="{00000000-0005-0000-0000-00007D070000}"/>
    <cellStyle name="_신의~하태(성일)_기계경비지수산출(03년용)" xfId="1978" xr:uid="{00000000-0005-0000-0000-00007E070000}"/>
    <cellStyle name="_신의~하태(성일)_총기계경비(2001-2003)" xfId="1979" xr:uid="{00000000-0005-0000-0000-00007F070000}"/>
    <cellStyle name="_안동투찰" xfId="1980" xr:uid="{00000000-0005-0000-0000-000080070000}"/>
    <cellStyle name="_안동투찰_제1회설계변경내역서(11.15~)update" xfId="1981" xr:uid="{00000000-0005-0000-0000-000081070000}"/>
    <cellStyle name="_양식" xfId="1982" xr:uid="{00000000-0005-0000-0000-000082070000}"/>
    <cellStyle name="_양식_1" xfId="1983" xr:uid="{00000000-0005-0000-0000-000083070000}"/>
    <cellStyle name="_양식_2" xfId="1984" xr:uid="{00000000-0005-0000-0000-000084070000}"/>
    <cellStyle name="_업무연락" xfId="1985" xr:uid="{00000000-0005-0000-0000-000085070000}"/>
    <cellStyle name="_업무연락_kn 구룡포~대보간 1" xfId="1986" xr:uid="{00000000-0005-0000-0000-000086070000}"/>
    <cellStyle name="_업무연락_kn 구룡포~대보간 1_제1회설계변경내역서(11.15~)update" xfId="1987" xr:uid="{00000000-0005-0000-0000-000087070000}"/>
    <cellStyle name="_업무연락_제1회설계변경내역서(11.15~)update" xfId="1988" xr:uid="{00000000-0005-0000-0000-000088070000}"/>
    <cellStyle name="_여수폐수처리장-공사비내역(sample)" xfId="1989" xr:uid="{00000000-0005-0000-0000-000089070000}"/>
    <cellStyle name="_여천~화양간보고서(성일)" xfId="1990" xr:uid="{00000000-0005-0000-0000-00008A070000}"/>
    <cellStyle name="_여천~화양간보고서(성일)_1. 표지, 제출문" xfId="1991" xr:uid="{00000000-0005-0000-0000-00008B070000}"/>
    <cellStyle name="_여천~화양간보고서(성일)_Book1" xfId="1992" xr:uid="{00000000-0005-0000-0000-00008C070000}"/>
    <cellStyle name="_여천~화양간보고서(성일)_G003 - FAX 발송표" xfId="1993" xr:uid="{00000000-0005-0000-0000-00008D070000}"/>
    <cellStyle name="_여천~화양간보고서(성일)_H06-003.부산경남공동경마장 개발비용산정검토용역 보고서-1권(2004년 완성공사 적용)-고용보험료,퇴직공제부금 별도" xfId="1994" xr:uid="{00000000-0005-0000-0000-00008E070000}"/>
    <cellStyle name="_여천~화양간보고서(성일)_광주광역시 광산구 신촌동 83-1 주택 부지조성공사" xfId="1995" xr:uid="{00000000-0005-0000-0000-00008F070000}"/>
    <cellStyle name="_여천~화양간보고서(성일)_담양 창평 주택시설 부지조성사업" xfId="1996" xr:uid="{00000000-0005-0000-0000-000090070000}"/>
    <cellStyle name="_여천~화양간보고서(성일)_법률검토" xfId="1997" xr:uid="{00000000-0005-0000-0000-000091070000}"/>
    <cellStyle name="_여천~화양간보고서(성일)_보고서2목차" xfId="1998" xr:uid="{00000000-0005-0000-0000-000092070000}"/>
    <cellStyle name="_여천~화양간보고서(성일)_신북" xfId="1999" xr:uid="{00000000-0005-0000-0000-000093070000}"/>
    <cellStyle name="_여천~화양간보고서(성일)_신북_1. 표지, 제출문" xfId="2000" xr:uid="{00000000-0005-0000-0000-000094070000}"/>
    <cellStyle name="_여천~화양간보고서(성일)_신북_Book1" xfId="2001" xr:uid="{00000000-0005-0000-0000-000095070000}"/>
    <cellStyle name="_여천~화양간보고서(성일)_신북_G003 - FAX 발송표" xfId="2002" xr:uid="{00000000-0005-0000-0000-000096070000}"/>
    <cellStyle name="_여천~화양간보고서(성일)_신북_H06-003.부산경남공동경마장 개발비용산정검토용역 보고서-1권(2004년 완성공사 적용)-고용보험료,퇴직공제부금 별도" xfId="2003" xr:uid="{00000000-0005-0000-0000-000097070000}"/>
    <cellStyle name="_여천~화양간보고서(성일)_신북_광주광역시 광산구 신촌동 83-1 주택 부지조성공사" xfId="2004" xr:uid="{00000000-0005-0000-0000-000098070000}"/>
    <cellStyle name="_여천~화양간보고서(성일)_신북_담양 창평 주택시설 부지조성사업" xfId="2005" xr:uid="{00000000-0005-0000-0000-000099070000}"/>
    <cellStyle name="_여천~화양간보고서(성일)_신북_법률검토" xfId="2006" xr:uid="{00000000-0005-0000-0000-00009A070000}"/>
    <cellStyle name="_여천~화양간보고서(성일)_신북_보고서2목차" xfId="2007" xr:uid="{00000000-0005-0000-0000-00009B070000}"/>
    <cellStyle name="_여천~화양간보고서(성일)_신북상수도" xfId="2008" xr:uid="{00000000-0005-0000-0000-00009C070000}"/>
    <cellStyle name="_여천~화양간보고서(성일)_신북상수도_1. 표지, 제출문" xfId="2009" xr:uid="{00000000-0005-0000-0000-00009D070000}"/>
    <cellStyle name="_여천~화양간보고서(성일)_신북상수도_Book1" xfId="2010" xr:uid="{00000000-0005-0000-0000-00009E070000}"/>
    <cellStyle name="_여천~화양간보고서(성일)_신북상수도_G003 - FAX 발송표" xfId="2011" xr:uid="{00000000-0005-0000-0000-00009F070000}"/>
    <cellStyle name="_여천~화양간보고서(성일)_신북상수도_H06-003.부산경남공동경마장 개발비용산정검토용역 보고서-1권(2004년 완성공사 적용)-고용보험료,퇴직공제부금 별도" xfId="2012" xr:uid="{00000000-0005-0000-0000-0000A0070000}"/>
    <cellStyle name="_여천~화양간보고서(성일)_신북상수도_광주광역시 광산구 신촌동 83-1 주택 부지조성공사" xfId="2013" xr:uid="{00000000-0005-0000-0000-0000A1070000}"/>
    <cellStyle name="_여천~화양간보고서(성일)_신북상수도_담양 창평 주택시설 부지조성사업" xfId="2014" xr:uid="{00000000-0005-0000-0000-0000A2070000}"/>
    <cellStyle name="_여천~화양간보고서(성일)_신북상수도_법률검토" xfId="2015" xr:uid="{00000000-0005-0000-0000-0000A3070000}"/>
    <cellStyle name="_여천~화양간보고서(성일)_신북상수도_보고서2목차" xfId="2016" xr:uid="{00000000-0005-0000-0000-0000A4070000}"/>
    <cellStyle name="_여천~화양간보고서(성일)_신북상수도보고서(성일)" xfId="2017" xr:uid="{00000000-0005-0000-0000-0000A5070000}"/>
    <cellStyle name="_여천~화양간보고서(성일)_신북상수도보고서(성일)_1. 표지, 제출문" xfId="2018" xr:uid="{00000000-0005-0000-0000-0000A6070000}"/>
    <cellStyle name="_여천~화양간보고서(성일)_신북상수도보고서(성일)_Book1" xfId="2019" xr:uid="{00000000-0005-0000-0000-0000A7070000}"/>
    <cellStyle name="_여천~화양간보고서(성일)_신북상수도보고서(성일)_G003 - FAX 발송표" xfId="2020" xr:uid="{00000000-0005-0000-0000-0000A8070000}"/>
    <cellStyle name="_여천~화양간보고서(성일)_신북상수도보고서(성일)_H06-003.부산경남공동경마장 개발비용산정검토용역 보고서-1권(2004년 완성공사 적용)-고용보험료,퇴직공제부금 별도" xfId="2021" xr:uid="{00000000-0005-0000-0000-0000A9070000}"/>
    <cellStyle name="_여천~화양간보고서(성일)_신북상수도보고서(성일)_광주광역시 광산구 신촌동 83-1 주택 부지조성공사" xfId="2022" xr:uid="{00000000-0005-0000-0000-0000AA070000}"/>
    <cellStyle name="_여천~화양간보고서(성일)_신북상수도보고서(성일)_담양 창평 주택시설 부지조성사업" xfId="2023" xr:uid="{00000000-0005-0000-0000-0000AB070000}"/>
    <cellStyle name="_여천~화양간보고서(성일)_신북상수도보고서(성일)_법률검토" xfId="2024" xr:uid="{00000000-0005-0000-0000-0000AC070000}"/>
    <cellStyle name="_여천~화양간보고서(성일)_신북상수도보고서(성일)_보고서2목차" xfId="2025" xr:uid="{00000000-0005-0000-0000-0000AD070000}"/>
    <cellStyle name="_예비품-특수공구(기계,전기,계장)" xfId="2026" xr:uid="{00000000-0005-0000-0000-0000AE070000}"/>
    <cellStyle name="_요약" xfId="2027" xr:uid="{00000000-0005-0000-0000-0000AF070000}"/>
    <cellStyle name="_요약1" xfId="2028" xr:uid="{00000000-0005-0000-0000-0000B0070000}"/>
    <cellStyle name="_울산역구내외1단가산출서" xfId="2029" xr:uid="{00000000-0005-0000-0000-0000B1070000}"/>
    <cellStyle name="_울산역구내외1단가산출서_1" xfId="2030" xr:uid="{00000000-0005-0000-0000-0000B2070000}"/>
    <cellStyle name="_원가계산" xfId="2031" xr:uid="{00000000-0005-0000-0000-0000B3070000}"/>
    <cellStyle name="_원가계산보고서" xfId="2032" xr:uid="{00000000-0005-0000-0000-0000B4070000}"/>
    <cellStyle name="_유첨3(서식)" xfId="2033" xr:uid="{00000000-0005-0000-0000-0000B5070000}"/>
    <cellStyle name="_유첨3(서식)_1" xfId="2034" xr:uid="{00000000-0005-0000-0000-0000B6070000}"/>
    <cellStyle name="_의신공내역(토목)" xfId="2035" xr:uid="{00000000-0005-0000-0000-0000B7070000}"/>
    <cellStyle name="_인원계획표 " xfId="18" xr:uid="{00000000-0005-0000-0000-0000B8070000}"/>
    <cellStyle name="_인원계획표 _1. 표지, 제출문" xfId="2036" xr:uid="{00000000-0005-0000-0000-0000B9070000}"/>
    <cellStyle name="_인원계획표 _17공구" xfId="2037" xr:uid="{00000000-0005-0000-0000-0000BA070000}"/>
    <cellStyle name="_인원계획표 _17공구_제1회설계변경내역서(11.15~)update" xfId="2038" xr:uid="{00000000-0005-0000-0000-0000BB070000}"/>
    <cellStyle name="_인원계획표 _Book1" xfId="2039" xr:uid="{00000000-0005-0000-0000-0000BC070000}"/>
    <cellStyle name="_인원계획표 _H06-003.부산경남공동경마장 개발비용산정검토용역 보고서-1권(2004년 완성공사 적용)-고용보험료,퇴직공제부금 별도" xfId="2040" xr:uid="{00000000-0005-0000-0000-0000BD070000}"/>
    <cellStyle name="_인원계획표 _hs 보령우회" xfId="2041" xr:uid="{00000000-0005-0000-0000-0000BE070000}"/>
    <cellStyle name="_인원계획표 _hs 보령우회_제1회설계변경내역서(11.15~)update" xfId="2042" xr:uid="{00000000-0005-0000-0000-0000BF070000}"/>
    <cellStyle name="_인원계획표 _hs 중앙선 8(선산토건)" xfId="2043" xr:uid="{00000000-0005-0000-0000-0000C0070000}"/>
    <cellStyle name="_인원계획표 _hs 중앙선 8(선산토건)_제1회설계변경내역서(11.15~)update" xfId="2044" xr:uid="{00000000-0005-0000-0000-0000C1070000}"/>
    <cellStyle name="_인원계획표 _Ji입찰및견적자료" xfId="2045" xr:uid="{00000000-0005-0000-0000-0000C2070000}"/>
    <cellStyle name="_인원계획표 _Ji입찰및견적자료_예비품특수공구유지관리(0714)" xfId="2046" xr:uid="{00000000-0005-0000-0000-0000C3070000}"/>
    <cellStyle name="_인원계획표 _Ji입찰및견적자료_예비품특수공구유지관리(0714)_소모품(기계-0331)" xfId="2047" xr:uid="{00000000-0005-0000-0000-0000C4070000}"/>
    <cellStyle name="_인원계획표 _Ji입찰및견적자료_예비품특수공구유지관리(0714)_학익-예비품및특수공구목록(설비)" xfId="2048" xr:uid="{00000000-0005-0000-0000-0000C5070000}"/>
    <cellStyle name="_인원계획표 _kcc 안산2단계" xfId="2049" xr:uid="{00000000-0005-0000-0000-0000C6070000}"/>
    <cellStyle name="_인원계획표 _kcc 안산2단계_제1회설계변경내역서(11.15~)update" xfId="2050" xr:uid="{00000000-0005-0000-0000-0000C7070000}"/>
    <cellStyle name="_인원계획표 _kcc 합덕 신례원 1" xfId="2051" xr:uid="{00000000-0005-0000-0000-0000C8070000}"/>
    <cellStyle name="_인원계획표 _kcc 합덕 신례원 1_제1회설계변경내역서(11.15~)update" xfId="2052" xr:uid="{00000000-0005-0000-0000-0000C9070000}"/>
    <cellStyle name="_인원계획표 _kn 구룡포~대보간 1" xfId="2053" xr:uid="{00000000-0005-0000-0000-0000CA070000}"/>
    <cellStyle name="_인원계획표 _kn 구룡포~대보간 1_제1회설계변경내역서(11.15~)update" xfId="2054" xr:uid="{00000000-0005-0000-0000-0000CB070000}"/>
    <cellStyle name="_인원계획표 _PJ입찰및견적자료" xfId="2055" xr:uid="{00000000-0005-0000-0000-0000CC070000}"/>
    <cellStyle name="_인원계획표 _ss 굴포천" xfId="2056" xr:uid="{00000000-0005-0000-0000-0000CD070000}"/>
    <cellStyle name="_인원계획표 _ss 굴포천_제1회설계변경내역서(11.15~)update" xfId="2057" xr:uid="{00000000-0005-0000-0000-0000CE070000}"/>
    <cellStyle name="_인원계획표 _광주광역시 광산구 신촌동 83-1 주택 부지조성공사" xfId="2058" xr:uid="{00000000-0005-0000-0000-0000CF070000}"/>
    <cellStyle name="_인원계획표 _담양 창평 주택시설 부지조성사업" xfId="2059" xr:uid="{00000000-0005-0000-0000-0000D0070000}"/>
    <cellStyle name="_인원계획표 _법률검토" xfId="2060" xr:uid="{00000000-0005-0000-0000-0000D1070000}"/>
    <cellStyle name="_인원계획표 _보고서2목차" xfId="2061" xr:uid="{00000000-0005-0000-0000-0000D2070000}"/>
    <cellStyle name="_인원계획표 _소모품(기계-0331)" xfId="2062" xr:uid="{00000000-0005-0000-0000-0000D3070000}"/>
    <cellStyle name="_인원계획표 _안동투찰" xfId="2063" xr:uid="{00000000-0005-0000-0000-0000D4070000}"/>
    <cellStyle name="_인원계획표 _안동투찰_제1회설계변경내역서(11.15~)update" xfId="2064" xr:uid="{00000000-0005-0000-0000-0000D5070000}"/>
    <cellStyle name="_인원계획표 _오산설계내역(시운전)" xfId="2065" xr:uid="{00000000-0005-0000-0000-0000D6070000}"/>
    <cellStyle name="_인원계획표 _오산설계내역(총괄)" xfId="2066" xr:uid="{00000000-0005-0000-0000-0000D7070000}"/>
    <cellStyle name="_인원계획표 _오산입찰안내서및기본계획요약" xfId="2067" xr:uid="{00000000-0005-0000-0000-0000D8070000}"/>
    <cellStyle name="_인원계획표 _오산입찰안내서및기본계획요약_기본설계입찰내역" xfId="2068" xr:uid="{00000000-0005-0000-0000-0000D9070000}"/>
    <cellStyle name="_인원계획표 _오산입찰안내서및기본계획요약_시운전양식" xfId="2069" xr:uid="{00000000-0005-0000-0000-0000DA070000}"/>
    <cellStyle name="_인원계획표 _오산입찰안내서및기본계획요약_오산기본설계입찰내역" xfId="2070" xr:uid="{00000000-0005-0000-0000-0000DB070000}"/>
    <cellStyle name="_인원계획표 _적격 " xfId="19" xr:uid="{00000000-0005-0000-0000-0000DC070000}"/>
    <cellStyle name="_인원계획표 _적격 _1. 표지, 제출문" xfId="2071" xr:uid="{00000000-0005-0000-0000-0000DD070000}"/>
    <cellStyle name="_인원계획표 _적격 _17공구" xfId="2072" xr:uid="{00000000-0005-0000-0000-0000DE070000}"/>
    <cellStyle name="_인원계획표 _적격 _17공구_제1회설계변경내역서(11.15~)update" xfId="2073" xr:uid="{00000000-0005-0000-0000-0000DF070000}"/>
    <cellStyle name="_인원계획표 _적격 _Book1" xfId="2074" xr:uid="{00000000-0005-0000-0000-0000E0070000}"/>
    <cellStyle name="_인원계획표 _적격 _H06-003.부산경남공동경마장 개발비용산정검토용역 보고서-1권(2004년 완성공사 적용)-고용보험료,퇴직공제부금 별도" xfId="2075" xr:uid="{00000000-0005-0000-0000-0000E1070000}"/>
    <cellStyle name="_인원계획표 _적격 _hs 보령우회" xfId="2076" xr:uid="{00000000-0005-0000-0000-0000E2070000}"/>
    <cellStyle name="_인원계획표 _적격 _hs 보령우회_제1회설계변경내역서(11.15~)update" xfId="2077" xr:uid="{00000000-0005-0000-0000-0000E3070000}"/>
    <cellStyle name="_인원계획표 _적격 _hs 중앙선 8(선산토건)" xfId="2078" xr:uid="{00000000-0005-0000-0000-0000E4070000}"/>
    <cellStyle name="_인원계획표 _적격 _hs 중앙선 8(선산토건)_제1회설계변경내역서(11.15~)update" xfId="2079" xr:uid="{00000000-0005-0000-0000-0000E5070000}"/>
    <cellStyle name="_인원계획표 _적격 _kcc 안산2단계" xfId="2080" xr:uid="{00000000-0005-0000-0000-0000E6070000}"/>
    <cellStyle name="_인원계획표 _적격 _kcc 안산2단계_제1회설계변경내역서(11.15~)update" xfId="2081" xr:uid="{00000000-0005-0000-0000-0000E7070000}"/>
    <cellStyle name="_인원계획표 _적격 _kcc 합덕 신례원 1" xfId="2082" xr:uid="{00000000-0005-0000-0000-0000E8070000}"/>
    <cellStyle name="_인원계획표 _적격 _kcc 합덕 신례원 1_제1회설계변경내역서(11.15~)update" xfId="2083" xr:uid="{00000000-0005-0000-0000-0000E9070000}"/>
    <cellStyle name="_인원계획표 _적격 _kn 구룡포~대보간 1" xfId="2084" xr:uid="{00000000-0005-0000-0000-0000EA070000}"/>
    <cellStyle name="_인원계획표 _적격 _kn 구룡포~대보간 1_제1회설계변경내역서(11.15~)update" xfId="2085" xr:uid="{00000000-0005-0000-0000-0000EB070000}"/>
    <cellStyle name="_인원계획표 _적격 _ss 굴포천" xfId="2086" xr:uid="{00000000-0005-0000-0000-0000EC070000}"/>
    <cellStyle name="_인원계획표 _적격 _ss 굴포천_제1회설계변경내역서(11.15~)update" xfId="2087" xr:uid="{00000000-0005-0000-0000-0000ED070000}"/>
    <cellStyle name="_인원계획표 _적격 _광주광역시 광산구 신촌동 83-1 주택 부지조성공사" xfId="2088" xr:uid="{00000000-0005-0000-0000-0000EE070000}"/>
    <cellStyle name="_인원계획표 _적격 _담양 창평 주택시설 부지조성사업" xfId="2089" xr:uid="{00000000-0005-0000-0000-0000EF070000}"/>
    <cellStyle name="_인원계획표 _적격 _법률검토" xfId="2090" xr:uid="{00000000-0005-0000-0000-0000F0070000}"/>
    <cellStyle name="_인원계획표 _적격 _보고서2목차" xfId="2091" xr:uid="{00000000-0005-0000-0000-0000F1070000}"/>
    <cellStyle name="_인원계획표 _적격 _안동투찰" xfId="2092" xr:uid="{00000000-0005-0000-0000-0000F2070000}"/>
    <cellStyle name="_인원계획표 _적격 _안동투찰_제1회설계변경내역서(11.15~)update" xfId="2093" xr:uid="{00000000-0005-0000-0000-0000F3070000}"/>
    <cellStyle name="_인원계획표 _적격 _제1회설계변경내역서(11.15~)update" xfId="2094" xr:uid="{00000000-0005-0000-0000-0000F4070000}"/>
    <cellStyle name="_인원계획표 _적격 _통리투찰" xfId="2095" xr:uid="{00000000-0005-0000-0000-0000F5070000}"/>
    <cellStyle name="_인원계획표 _적격 _통리투찰_제1회설계변경내역서(11.15~)update" xfId="2096" xr:uid="{00000000-0005-0000-0000-0000F6070000}"/>
    <cellStyle name="_인원계획표 _제1회설계변경내역서(11.15~)update" xfId="2097" xr:uid="{00000000-0005-0000-0000-0000F7070000}"/>
    <cellStyle name="_인원계획표 _통리투찰" xfId="2098" xr:uid="{00000000-0005-0000-0000-0000F8070000}"/>
    <cellStyle name="_인원계획표 _통리투찰_제1회설계변경내역서(11.15~)update" xfId="2099" xr:uid="{00000000-0005-0000-0000-0000F9070000}"/>
    <cellStyle name="_인원계획표 _학익-예비품및특수공구목록(설비)" xfId="2100" xr:uid="{00000000-0005-0000-0000-0000FA070000}"/>
    <cellStyle name="_인월설계내역(토목)-1" xfId="2101" xr:uid="{00000000-0005-0000-0000-0000FB070000}"/>
    <cellStyle name="_일위대가(비목군분류)" xfId="2102" xr:uid="{00000000-0005-0000-0000-0000FC070000}"/>
    <cellStyle name="_일위대가표-2" xfId="2103" xr:uid="{00000000-0005-0000-0000-0000FD070000}"/>
    <cellStyle name="_입찰표지 " xfId="20" xr:uid="{00000000-0005-0000-0000-0000FE070000}"/>
    <cellStyle name="_입찰표지 _1. 표지, 제출문" xfId="2104" xr:uid="{00000000-0005-0000-0000-0000FF070000}"/>
    <cellStyle name="_입찰표지 _17공구" xfId="2105" xr:uid="{00000000-0005-0000-0000-000000080000}"/>
    <cellStyle name="_입찰표지 _17공구_제1회설계변경내역서(11.15~)update" xfId="2106" xr:uid="{00000000-0005-0000-0000-000001080000}"/>
    <cellStyle name="_입찰표지 _Book1" xfId="2107" xr:uid="{00000000-0005-0000-0000-000002080000}"/>
    <cellStyle name="_입찰표지 _H06-003.부산경남공동경마장 개발비용산정검토용역 보고서-1권(2004년 완성공사 적용)-고용보험료,퇴직공제부금 별도" xfId="2108" xr:uid="{00000000-0005-0000-0000-000003080000}"/>
    <cellStyle name="_입찰표지 _hs 보령우회" xfId="2109" xr:uid="{00000000-0005-0000-0000-000004080000}"/>
    <cellStyle name="_입찰표지 _hs 보령우회_제1회설계변경내역서(11.15~)update" xfId="2110" xr:uid="{00000000-0005-0000-0000-000005080000}"/>
    <cellStyle name="_입찰표지 _hs 중앙선 8(선산토건)" xfId="2111" xr:uid="{00000000-0005-0000-0000-000006080000}"/>
    <cellStyle name="_입찰표지 _hs 중앙선 8(선산토건)_제1회설계변경내역서(11.15~)update" xfId="2112" xr:uid="{00000000-0005-0000-0000-000007080000}"/>
    <cellStyle name="_입찰표지 _Ji입찰및견적자료" xfId="2113" xr:uid="{00000000-0005-0000-0000-000008080000}"/>
    <cellStyle name="_입찰표지 _Ji입찰및견적자료_예비품특수공구유지관리(0714)" xfId="2114" xr:uid="{00000000-0005-0000-0000-000009080000}"/>
    <cellStyle name="_입찰표지 _Ji입찰및견적자료_예비품특수공구유지관리(0714)_소모품(기계-0331)" xfId="2115" xr:uid="{00000000-0005-0000-0000-00000A080000}"/>
    <cellStyle name="_입찰표지 _Ji입찰및견적자료_예비품특수공구유지관리(0714)_학익-예비품및특수공구목록(설비)" xfId="2116" xr:uid="{00000000-0005-0000-0000-00000B080000}"/>
    <cellStyle name="_입찰표지 _kcc 안산2단계" xfId="2117" xr:uid="{00000000-0005-0000-0000-00000C080000}"/>
    <cellStyle name="_입찰표지 _kcc 안산2단계_제1회설계변경내역서(11.15~)update" xfId="2118" xr:uid="{00000000-0005-0000-0000-00000D080000}"/>
    <cellStyle name="_입찰표지 _kcc 합덕 신례원 1" xfId="2119" xr:uid="{00000000-0005-0000-0000-00000E080000}"/>
    <cellStyle name="_입찰표지 _kcc 합덕 신례원 1_제1회설계변경내역서(11.15~)update" xfId="2120" xr:uid="{00000000-0005-0000-0000-00000F080000}"/>
    <cellStyle name="_입찰표지 _kn 구룡포~대보간 1" xfId="2121" xr:uid="{00000000-0005-0000-0000-000010080000}"/>
    <cellStyle name="_입찰표지 _kn 구룡포~대보간 1_제1회설계변경내역서(11.15~)update" xfId="2122" xr:uid="{00000000-0005-0000-0000-000011080000}"/>
    <cellStyle name="_입찰표지 _PJ입찰및견적자료" xfId="2123" xr:uid="{00000000-0005-0000-0000-000012080000}"/>
    <cellStyle name="_입찰표지 _ss 굴포천" xfId="2124" xr:uid="{00000000-0005-0000-0000-000013080000}"/>
    <cellStyle name="_입찰표지 _ss 굴포천_제1회설계변경내역서(11.15~)update" xfId="2125" xr:uid="{00000000-0005-0000-0000-000014080000}"/>
    <cellStyle name="_입찰표지 _광주광역시 광산구 신촌동 83-1 주택 부지조성공사" xfId="2126" xr:uid="{00000000-0005-0000-0000-000015080000}"/>
    <cellStyle name="_입찰표지 _담양 창평 주택시설 부지조성사업" xfId="2127" xr:uid="{00000000-0005-0000-0000-000016080000}"/>
    <cellStyle name="_입찰표지 _법률검토" xfId="2128" xr:uid="{00000000-0005-0000-0000-000017080000}"/>
    <cellStyle name="_입찰표지 _보고서2목차" xfId="2129" xr:uid="{00000000-0005-0000-0000-000018080000}"/>
    <cellStyle name="_입찰표지 _소모품(기계-0331)" xfId="2130" xr:uid="{00000000-0005-0000-0000-000019080000}"/>
    <cellStyle name="_입찰표지 _안동투찰" xfId="2131" xr:uid="{00000000-0005-0000-0000-00001A080000}"/>
    <cellStyle name="_입찰표지 _안동투찰_제1회설계변경내역서(11.15~)update" xfId="2132" xr:uid="{00000000-0005-0000-0000-00001B080000}"/>
    <cellStyle name="_입찰표지 _오산설계내역(시운전)" xfId="2133" xr:uid="{00000000-0005-0000-0000-00001C080000}"/>
    <cellStyle name="_입찰표지 _오산설계내역(총괄)" xfId="2134" xr:uid="{00000000-0005-0000-0000-00001D080000}"/>
    <cellStyle name="_입찰표지 _오산입찰안내서및기본계획요약" xfId="2135" xr:uid="{00000000-0005-0000-0000-00001E080000}"/>
    <cellStyle name="_입찰표지 _오산입찰안내서및기본계획요약_기본설계입찰내역" xfId="2136" xr:uid="{00000000-0005-0000-0000-00001F080000}"/>
    <cellStyle name="_입찰표지 _오산입찰안내서및기본계획요약_시운전양식" xfId="2137" xr:uid="{00000000-0005-0000-0000-000020080000}"/>
    <cellStyle name="_입찰표지 _오산입찰안내서및기본계획요약_오산기본설계입찰내역" xfId="2138" xr:uid="{00000000-0005-0000-0000-000021080000}"/>
    <cellStyle name="_입찰표지 _제1회설계변경내역서(11.15~)update" xfId="2139" xr:uid="{00000000-0005-0000-0000-000022080000}"/>
    <cellStyle name="_입찰표지 _통리투찰" xfId="2140" xr:uid="{00000000-0005-0000-0000-000023080000}"/>
    <cellStyle name="_입찰표지 _통리투찰_제1회설계변경내역서(11.15~)update" xfId="2141" xr:uid="{00000000-0005-0000-0000-000024080000}"/>
    <cellStyle name="_입찰표지 _학익-예비품및특수공구목록(설비)" xfId="2142" xr:uid="{00000000-0005-0000-0000-000025080000}"/>
    <cellStyle name="_적격 " xfId="21" xr:uid="{00000000-0005-0000-0000-000026080000}"/>
    <cellStyle name="_적격 _1. 표지, 제출문" xfId="2143" xr:uid="{00000000-0005-0000-0000-000027080000}"/>
    <cellStyle name="_적격 _17공구" xfId="2144" xr:uid="{00000000-0005-0000-0000-000028080000}"/>
    <cellStyle name="_적격 _17공구_제1회설계변경내역서(11.15~)update" xfId="2145" xr:uid="{00000000-0005-0000-0000-000029080000}"/>
    <cellStyle name="_적격 _Book1" xfId="2146" xr:uid="{00000000-0005-0000-0000-00002A080000}"/>
    <cellStyle name="_적격 _H06-003.부산경남공동경마장 개발비용산정검토용역 보고서-1권(2004년 완성공사 적용)-고용보험료,퇴직공제부금 별도" xfId="2147" xr:uid="{00000000-0005-0000-0000-00002B080000}"/>
    <cellStyle name="_적격 _hs 보령우회" xfId="2148" xr:uid="{00000000-0005-0000-0000-00002C080000}"/>
    <cellStyle name="_적격 _hs 보령우회_제1회설계변경내역서(11.15~)update" xfId="2149" xr:uid="{00000000-0005-0000-0000-00002D080000}"/>
    <cellStyle name="_적격 _hs 중앙선 8(선산토건)" xfId="2150" xr:uid="{00000000-0005-0000-0000-00002E080000}"/>
    <cellStyle name="_적격 _hs 중앙선 8(선산토건)_제1회설계변경내역서(11.15~)update" xfId="2151" xr:uid="{00000000-0005-0000-0000-00002F080000}"/>
    <cellStyle name="_적격 _kcc 안산2단계" xfId="2152" xr:uid="{00000000-0005-0000-0000-000030080000}"/>
    <cellStyle name="_적격 _kcc 안산2단계_제1회설계변경내역서(11.15~)update" xfId="2153" xr:uid="{00000000-0005-0000-0000-000031080000}"/>
    <cellStyle name="_적격 _kcc 합덕 신례원 1" xfId="2154" xr:uid="{00000000-0005-0000-0000-000032080000}"/>
    <cellStyle name="_적격 _kcc 합덕 신례원 1_제1회설계변경내역서(11.15~)update" xfId="2155" xr:uid="{00000000-0005-0000-0000-000033080000}"/>
    <cellStyle name="_적격 _kn 구룡포~대보간 1" xfId="2156" xr:uid="{00000000-0005-0000-0000-000034080000}"/>
    <cellStyle name="_적격 _kn 구룡포~대보간 1_제1회설계변경내역서(11.15~)update" xfId="2157" xr:uid="{00000000-0005-0000-0000-000035080000}"/>
    <cellStyle name="_적격 _ss 굴포천" xfId="2158" xr:uid="{00000000-0005-0000-0000-000036080000}"/>
    <cellStyle name="_적격 _ss 굴포천_제1회설계변경내역서(11.15~)update" xfId="2159" xr:uid="{00000000-0005-0000-0000-000037080000}"/>
    <cellStyle name="_적격 _광주광역시 광산구 신촌동 83-1 주택 부지조성공사" xfId="2160" xr:uid="{00000000-0005-0000-0000-000038080000}"/>
    <cellStyle name="_적격 _담양 창평 주택시설 부지조성사업" xfId="2161" xr:uid="{00000000-0005-0000-0000-000039080000}"/>
    <cellStyle name="_적격 _법률검토" xfId="2162" xr:uid="{00000000-0005-0000-0000-00003A080000}"/>
    <cellStyle name="_적격 _보고서2목차" xfId="2163" xr:uid="{00000000-0005-0000-0000-00003B080000}"/>
    <cellStyle name="_적격 _안동투찰" xfId="2164" xr:uid="{00000000-0005-0000-0000-00003C080000}"/>
    <cellStyle name="_적격 _안동투찰_제1회설계변경내역서(11.15~)update" xfId="2165" xr:uid="{00000000-0005-0000-0000-00003D080000}"/>
    <cellStyle name="_적격 _제1회설계변경내역서(11.15~)update" xfId="2166" xr:uid="{00000000-0005-0000-0000-00003E080000}"/>
    <cellStyle name="_적격 _집행갑지 " xfId="22" xr:uid="{00000000-0005-0000-0000-00003F080000}"/>
    <cellStyle name="_적격 _집행갑지 _1. 표지, 제출문" xfId="2167" xr:uid="{00000000-0005-0000-0000-000040080000}"/>
    <cellStyle name="_적격 _집행갑지 _17공구" xfId="2168" xr:uid="{00000000-0005-0000-0000-000041080000}"/>
    <cellStyle name="_적격 _집행갑지 _17공구_제1회설계변경내역서(11.15~)update" xfId="2169" xr:uid="{00000000-0005-0000-0000-000042080000}"/>
    <cellStyle name="_적격 _집행갑지 _Book1" xfId="2170" xr:uid="{00000000-0005-0000-0000-000043080000}"/>
    <cellStyle name="_적격 _집행갑지 _H06-003.부산경남공동경마장 개발비용산정검토용역 보고서-1권(2004년 완성공사 적용)-고용보험료,퇴직공제부금 별도" xfId="2171" xr:uid="{00000000-0005-0000-0000-000044080000}"/>
    <cellStyle name="_적격 _집행갑지 _hs 보령우회" xfId="2172" xr:uid="{00000000-0005-0000-0000-000045080000}"/>
    <cellStyle name="_적격 _집행갑지 _hs 보령우회_제1회설계변경내역서(11.15~)update" xfId="2173" xr:uid="{00000000-0005-0000-0000-000046080000}"/>
    <cellStyle name="_적격 _집행갑지 _hs 중앙선 8(선산토건)" xfId="2174" xr:uid="{00000000-0005-0000-0000-000047080000}"/>
    <cellStyle name="_적격 _집행갑지 _hs 중앙선 8(선산토건)_제1회설계변경내역서(11.15~)update" xfId="2175" xr:uid="{00000000-0005-0000-0000-000048080000}"/>
    <cellStyle name="_적격 _집행갑지 _kcc 안산2단계" xfId="2176" xr:uid="{00000000-0005-0000-0000-000049080000}"/>
    <cellStyle name="_적격 _집행갑지 _kcc 안산2단계_제1회설계변경내역서(11.15~)update" xfId="2177" xr:uid="{00000000-0005-0000-0000-00004A080000}"/>
    <cellStyle name="_적격 _집행갑지 _kcc 합덕 신례원 1" xfId="2178" xr:uid="{00000000-0005-0000-0000-00004B080000}"/>
    <cellStyle name="_적격 _집행갑지 _kcc 합덕 신례원 1_제1회설계변경내역서(11.15~)update" xfId="2179" xr:uid="{00000000-0005-0000-0000-00004C080000}"/>
    <cellStyle name="_적격 _집행갑지 _kn 구룡포~대보간 1" xfId="2180" xr:uid="{00000000-0005-0000-0000-00004D080000}"/>
    <cellStyle name="_적격 _집행갑지 _kn 구룡포~대보간 1_제1회설계변경내역서(11.15~)update" xfId="2181" xr:uid="{00000000-0005-0000-0000-00004E080000}"/>
    <cellStyle name="_적격 _집행갑지 _ss 굴포천" xfId="2182" xr:uid="{00000000-0005-0000-0000-00004F080000}"/>
    <cellStyle name="_적격 _집행갑지 _ss 굴포천_제1회설계변경내역서(11.15~)update" xfId="2183" xr:uid="{00000000-0005-0000-0000-000050080000}"/>
    <cellStyle name="_적격 _집행갑지 _광주광역시 광산구 신촌동 83-1 주택 부지조성공사" xfId="2184" xr:uid="{00000000-0005-0000-0000-000051080000}"/>
    <cellStyle name="_적격 _집행갑지 _담양 창평 주택시설 부지조성사업" xfId="2185" xr:uid="{00000000-0005-0000-0000-000052080000}"/>
    <cellStyle name="_적격 _집행갑지 _법률검토" xfId="2186" xr:uid="{00000000-0005-0000-0000-000053080000}"/>
    <cellStyle name="_적격 _집행갑지 _보고서2목차" xfId="2187" xr:uid="{00000000-0005-0000-0000-000054080000}"/>
    <cellStyle name="_적격 _집행갑지 _안동투찰" xfId="2188" xr:uid="{00000000-0005-0000-0000-000055080000}"/>
    <cellStyle name="_적격 _집행갑지 _안동투찰_제1회설계변경내역서(11.15~)update" xfId="2189" xr:uid="{00000000-0005-0000-0000-000056080000}"/>
    <cellStyle name="_적격 _집행갑지 _제1회설계변경내역서(11.15~)update" xfId="2190" xr:uid="{00000000-0005-0000-0000-000057080000}"/>
    <cellStyle name="_적격 _집행갑지 _통리투찰" xfId="2191" xr:uid="{00000000-0005-0000-0000-000058080000}"/>
    <cellStyle name="_적격 _집행갑지 _통리투찰_제1회설계변경내역서(11.15~)update" xfId="2192" xr:uid="{00000000-0005-0000-0000-000059080000}"/>
    <cellStyle name="_적격 _통리투찰" xfId="2193" xr:uid="{00000000-0005-0000-0000-00005A080000}"/>
    <cellStyle name="_적격 _통리투찰_제1회설계변경내역서(11.15~)update" xfId="2194" xr:uid="{00000000-0005-0000-0000-00005B080000}"/>
    <cellStyle name="_적격(화산) " xfId="23" xr:uid="{00000000-0005-0000-0000-00005C080000}"/>
    <cellStyle name="_적격(화산) _1. 표지, 제출문" xfId="2195" xr:uid="{00000000-0005-0000-0000-00005D080000}"/>
    <cellStyle name="_적격(화산) _17공구" xfId="2196" xr:uid="{00000000-0005-0000-0000-00005E080000}"/>
    <cellStyle name="_적격(화산) _17공구_제1회설계변경내역서(11.15~)update" xfId="2197" xr:uid="{00000000-0005-0000-0000-00005F080000}"/>
    <cellStyle name="_적격(화산) _Book1" xfId="2198" xr:uid="{00000000-0005-0000-0000-000060080000}"/>
    <cellStyle name="_적격(화산) _H06-003.부산경남공동경마장 개발비용산정검토용역 보고서-1권(2004년 완성공사 적용)-고용보험료,퇴직공제부금 별도" xfId="2199" xr:uid="{00000000-0005-0000-0000-000061080000}"/>
    <cellStyle name="_적격(화산) _hs 보령우회" xfId="2200" xr:uid="{00000000-0005-0000-0000-000062080000}"/>
    <cellStyle name="_적격(화산) _hs 보령우회_제1회설계변경내역서(11.15~)update" xfId="2201" xr:uid="{00000000-0005-0000-0000-000063080000}"/>
    <cellStyle name="_적격(화산) _hs 중앙선 8(선산토건)" xfId="2202" xr:uid="{00000000-0005-0000-0000-000064080000}"/>
    <cellStyle name="_적격(화산) _hs 중앙선 8(선산토건)_제1회설계변경내역서(11.15~)update" xfId="2203" xr:uid="{00000000-0005-0000-0000-000065080000}"/>
    <cellStyle name="_적격(화산) _Ji입찰및견적자료" xfId="2204" xr:uid="{00000000-0005-0000-0000-000066080000}"/>
    <cellStyle name="_적격(화산) _Ji입찰및견적자료_예비품특수공구유지관리(0714)" xfId="2205" xr:uid="{00000000-0005-0000-0000-000067080000}"/>
    <cellStyle name="_적격(화산) _Ji입찰및견적자료_예비품특수공구유지관리(0714)_소모품(기계-0331)" xfId="2206" xr:uid="{00000000-0005-0000-0000-000068080000}"/>
    <cellStyle name="_적격(화산) _Ji입찰및견적자료_예비품특수공구유지관리(0714)_학익-예비품및특수공구목록(설비)" xfId="2207" xr:uid="{00000000-0005-0000-0000-000069080000}"/>
    <cellStyle name="_적격(화산) _kcc 안산2단계" xfId="2208" xr:uid="{00000000-0005-0000-0000-00006A080000}"/>
    <cellStyle name="_적격(화산) _kcc 안산2단계_제1회설계변경내역서(11.15~)update" xfId="2209" xr:uid="{00000000-0005-0000-0000-00006B080000}"/>
    <cellStyle name="_적격(화산) _kcc 합덕 신례원 1" xfId="2210" xr:uid="{00000000-0005-0000-0000-00006C080000}"/>
    <cellStyle name="_적격(화산) _kcc 합덕 신례원 1_제1회설계변경내역서(11.15~)update" xfId="2211" xr:uid="{00000000-0005-0000-0000-00006D080000}"/>
    <cellStyle name="_적격(화산) _kn 구룡포~대보간 1" xfId="2212" xr:uid="{00000000-0005-0000-0000-00006E080000}"/>
    <cellStyle name="_적격(화산) _kn 구룡포~대보간 1_제1회설계변경내역서(11.15~)update" xfId="2213" xr:uid="{00000000-0005-0000-0000-00006F080000}"/>
    <cellStyle name="_적격(화산) _PJ입찰및견적자료" xfId="2214" xr:uid="{00000000-0005-0000-0000-000070080000}"/>
    <cellStyle name="_적격(화산) _ss 굴포천" xfId="2215" xr:uid="{00000000-0005-0000-0000-000071080000}"/>
    <cellStyle name="_적격(화산) _ss 굴포천_제1회설계변경내역서(11.15~)update" xfId="2216" xr:uid="{00000000-0005-0000-0000-000072080000}"/>
    <cellStyle name="_적격(화산) _광주광역시 광산구 신촌동 83-1 주택 부지조성공사" xfId="2217" xr:uid="{00000000-0005-0000-0000-000073080000}"/>
    <cellStyle name="_적격(화산) _담양 창평 주택시설 부지조성사업" xfId="2218" xr:uid="{00000000-0005-0000-0000-000074080000}"/>
    <cellStyle name="_적격(화산) _법률검토" xfId="2219" xr:uid="{00000000-0005-0000-0000-000075080000}"/>
    <cellStyle name="_적격(화산) _보고서2목차" xfId="2220" xr:uid="{00000000-0005-0000-0000-000076080000}"/>
    <cellStyle name="_적격(화산) _소모품(기계-0331)" xfId="2221" xr:uid="{00000000-0005-0000-0000-000077080000}"/>
    <cellStyle name="_적격(화산) _안동투찰" xfId="2222" xr:uid="{00000000-0005-0000-0000-000078080000}"/>
    <cellStyle name="_적격(화산) _안동투찰_제1회설계변경내역서(11.15~)update" xfId="2223" xr:uid="{00000000-0005-0000-0000-000079080000}"/>
    <cellStyle name="_적격(화산) _오산설계내역(시운전)" xfId="2224" xr:uid="{00000000-0005-0000-0000-00007A080000}"/>
    <cellStyle name="_적격(화산) _오산설계내역(총괄)" xfId="2225" xr:uid="{00000000-0005-0000-0000-00007B080000}"/>
    <cellStyle name="_적격(화산) _오산입찰안내서및기본계획요약" xfId="2226" xr:uid="{00000000-0005-0000-0000-00007C080000}"/>
    <cellStyle name="_적격(화산) _오산입찰안내서및기본계획요약_기본설계입찰내역" xfId="2227" xr:uid="{00000000-0005-0000-0000-00007D080000}"/>
    <cellStyle name="_적격(화산) _오산입찰안내서및기본계획요약_시운전양식" xfId="2228" xr:uid="{00000000-0005-0000-0000-00007E080000}"/>
    <cellStyle name="_적격(화산) _오산입찰안내서및기본계획요약_오산기본설계입찰내역" xfId="2229" xr:uid="{00000000-0005-0000-0000-00007F080000}"/>
    <cellStyle name="_적격(화산) _제1회설계변경내역서(11.15~)update" xfId="2230" xr:uid="{00000000-0005-0000-0000-000080080000}"/>
    <cellStyle name="_적격(화산) _통리투찰" xfId="2231" xr:uid="{00000000-0005-0000-0000-000081080000}"/>
    <cellStyle name="_적격(화산) _통리투찰_제1회설계변경내역서(11.15~)update" xfId="2232" xr:uid="{00000000-0005-0000-0000-000082080000}"/>
    <cellStyle name="_적격(화산) _학익-예비품및특수공구목록(설비)" xfId="2233" xr:uid="{00000000-0005-0000-0000-000083080000}"/>
    <cellStyle name="_전기,계장 기자재 견적대비표" xfId="2234" xr:uid="{00000000-0005-0000-0000-000084080000}"/>
    <cellStyle name="_전기,계장(실행)" xfId="2235" xr:uid="{00000000-0005-0000-0000-000085080000}"/>
    <cellStyle name="_전기계장" xfId="2236" xr:uid="{00000000-0005-0000-0000-000086080000}"/>
    <cellStyle name="_전기계장(청계)" xfId="2237" xr:uid="{00000000-0005-0000-0000-000087080000}"/>
    <cellStyle name="_전기계측예산서(총원가계산)-re02" xfId="2238" xr:uid="{00000000-0005-0000-0000-000088080000}"/>
    <cellStyle name="_전기내역서" xfId="2239" xr:uid="{00000000-0005-0000-0000-000089080000}"/>
    <cellStyle name="_전기내역서C" xfId="2240" xr:uid="{00000000-0005-0000-0000-00008A080000}"/>
    <cellStyle name="_전기순공사비(증설)" xfId="2241" xr:uid="{00000000-0005-0000-0000-00008B080000}"/>
    <cellStyle name="_전기실행" xfId="2242" xr:uid="{00000000-0005-0000-0000-00008C080000}"/>
    <cellStyle name="_전기예산서(고도처리)" xfId="2243" xr:uid="{00000000-0005-0000-0000-00008D080000}"/>
    <cellStyle name="_전기자재" xfId="2244" xr:uid="{00000000-0005-0000-0000-00008E080000}"/>
    <cellStyle name="_제2시립묘지보고서" xfId="2245" xr:uid="{00000000-0005-0000-0000-00008F080000}"/>
    <cellStyle name="_제2시립묘지보고서_1. 표지, 제출문" xfId="2246" xr:uid="{00000000-0005-0000-0000-000090080000}"/>
    <cellStyle name="_제2시립묘지보고서_Book1" xfId="2247" xr:uid="{00000000-0005-0000-0000-000091080000}"/>
    <cellStyle name="_제2시립묘지보고서_G003 - FAX 발송표" xfId="2248" xr:uid="{00000000-0005-0000-0000-000092080000}"/>
    <cellStyle name="_제2시립묘지보고서_H06-003.부산경남공동경마장 개발비용산정검토용역 보고서-1권(2004년 완성공사 적용)-고용보험료,퇴직공제부금 별도" xfId="2249" xr:uid="{00000000-0005-0000-0000-000093080000}"/>
    <cellStyle name="_제2시립묘지보고서_광주광역시 광산구 신촌동 83-1 주택 부지조성공사" xfId="2250" xr:uid="{00000000-0005-0000-0000-000094080000}"/>
    <cellStyle name="_제2시립묘지보고서_담양 창평 주택시설 부지조성사업" xfId="2251" xr:uid="{00000000-0005-0000-0000-000095080000}"/>
    <cellStyle name="_제2시립묘지보고서_법률검토" xfId="2252" xr:uid="{00000000-0005-0000-0000-000096080000}"/>
    <cellStyle name="_제2시립묘지보고서_보고서2목차" xfId="2253" xr:uid="{00000000-0005-0000-0000-000097080000}"/>
    <cellStyle name="_제외내역" xfId="2254" xr:uid="{00000000-0005-0000-0000-000098080000}"/>
    <cellStyle name="_제외내역_1. 표지, 제출문" xfId="2255" xr:uid="{00000000-0005-0000-0000-000099080000}"/>
    <cellStyle name="_제외내역_Book1" xfId="2256" xr:uid="{00000000-0005-0000-0000-00009A080000}"/>
    <cellStyle name="_제외내역_H06-003.부산경남공동경마장 개발비용산정검토용역 보고서-1권(2004년 완성공사 적용)-고용보험료,퇴직공제부금 별도" xfId="2257" xr:uid="{00000000-0005-0000-0000-00009B080000}"/>
    <cellStyle name="_제외내역_광주광역시 광산구 신촌동 83-1 주택 부지조성공사" xfId="2258" xr:uid="{00000000-0005-0000-0000-00009C080000}"/>
    <cellStyle name="_제외내역_담양 창평 주택시설 부지조성사업" xfId="2259" xr:uid="{00000000-0005-0000-0000-00009D080000}"/>
    <cellStyle name="_제외내역_법률검토" xfId="2260" xr:uid="{00000000-0005-0000-0000-00009E080000}"/>
    <cellStyle name="_제외내역_보고서2목차" xfId="2261" xr:uid="{00000000-0005-0000-0000-00009F080000}"/>
    <cellStyle name="_주덕투찰내역서" xfId="2262" xr:uid="{00000000-0005-0000-0000-0000A0080000}"/>
    <cellStyle name="_중랑실행검토(기계)" xfId="2263" xr:uid="{00000000-0005-0000-0000-0000A1080000}"/>
    <cellStyle name="_중랑실행검토(전기)" xfId="2264" xr:uid="{00000000-0005-0000-0000-0000A2080000}"/>
    <cellStyle name="_지정과제1분기실적(확정990408)" xfId="2265" xr:uid="{00000000-0005-0000-0000-0000A3080000}"/>
    <cellStyle name="_지정과제1분기실적(확정990408)_1" xfId="2266" xr:uid="{00000000-0005-0000-0000-0000A4080000}"/>
    <cellStyle name="_지정과제2차심의list" xfId="2267" xr:uid="{00000000-0005-0000-0000-0000A5080000}"/>
    <cellStyle name="_지정과제2차심의list_1" xfId="2268" xr:uid="{00000000-0005-0000-0000-0000A6080000}"/>
    <cellStyle name="_지정과제2차심의list_2" xfId="2269" xr:uid="{00000000-0005-0000-0000-0000A7080000}"/>
    <cellStyle name="_지정과제2차심의결과" xfId="2270" xr:uid="{00000000-0005-0000-0000-0000A8080000}"/>
    <cellStyle name="_지정과제2차심의결과(금액조정후최종)" xfId="2271" xr:uid="{00000000-0005-0000-0000-0000A9080000}"/>
    <cellStyle name="_지정과제2차심의결과(금액조정후최종)_1" xfId="2272" xr:uid="{00000000-0005-0000-0000-0000AA080000}"/>
    <cellStyle name="_지정과제2차심의결과(금액조정후최종)_1_경영개선실적보고(전주공장)" xfId="2273" xr:uid="{00000000-0005-0000-0000-0000AB080000}"/>
    <cellStyle name="_지정과제2차심의결과(금액조정후최종)_1_별첨1_2" xfId="2274" xr:uid="{00000000-0005-0000-0000-0000AC080000}"/>
    <cellStyle name="_지정과제2차심의결과(금액조정후최종)_1_제안과제집계표(공장전체)" xfId="2275" xr:uid="{00000000-0005-0000-0000-0000AD080000}"/>
    <cellStyle name="_지정과제2차심의결과(금액조정후최종)_경영개선실적보고(전주공장)" xfId="2276" xr:uid="{00000000-0005-0000-0000-0000AE080000}"/>
    <cellStyle name="_지정과제2차심의결과(금액조정후최종)_별첨1_2" xfId="2277" xr:uid="{00000000-0005-0000-0000-0000AF080000}"/>
    <cellStyle name="_지정과제2차심의결과(금액조정후최종)_제안과제집계표(공장전체)" xfId="2278" xr:uid="{00000000-0005-0000-0000-0000B0080000}"/>
    <cellStyle name="_지정과제2차심의결과_1" xfId="2279" xr:uid="{00000000-0005-0000-0000-0000B1080000}"/>
    <cellStyle name="_집중관리(981231)" xfId="2280" xr:uid="{00000000-0005-0000-0000-0000B2080000}"/>
    <cellStyle name="_집중관리(981231)_1" xfId="2281" xr:uid="{00000000-0005-0000-0000-0000B3080000}"/>
    <cellStyle name="_집중관리(지정과제및 양식)" xfId="2282" xr:uid="{00000000-0005-0000-0000-0000B4080000}"/>
    <cellStyle name="_집중관리(지정과제및 양식)_1" xfId="2283" xr:uid="{00000000-0005-0000-0000-0000B5080000}"/>
    <cellStyle name="_집행갑지 " xfId="24" xr:uid="{00000000-0005-0000-0000-0000B6080000}"/>
    <cellStyle name="_집행갑지 _1. 표지, 제출문" xfId="2284" xr:uid="{00000000-0005-0000-0000-0000B7080000}"/>
    <cellStyle name="_집행갑지 _17공구" xfId="2285" xr:uid="{00000000-0005-0000-0000-0000B8080000}"/>
    <cellStyle name="_집행갑지 _17공구_제1회설계변경내역서(11.15~)update" xfId="2286" xr:uid="{00000000-0005-0000-0000-0000B9080000}"/>
    <cellStyle name="_집행갑지 _Book1" xfId="2287" xr:uid="{00000000-0005-0000-0000-0000BA080000}"/>
    <cellStyle name="_집행갑지 _H06-003.부산경남공동경마장 개발비용산정검토용역 보고서-1권(2004년 완성공사 적용)-고용보험료,퇴직공제부금 별도" xfId="2288" xr:uid="{00000000-0005-0000-0000-0000BB080000}"/>
    <cellStyle name="_집행갑지 _hs 보령우회" xfId="2289" xr:uid="{00000000-0005-0000-0000-0000BC080000}"/>
    <cellStyle name="_집행갑지 _hs 보령우회_제1회설계변경내역서(11.15~)update" xfId="2290" xr:uid="{00000000-0005-0000-0000-0000BD080000}"/>
    <cellStyle name="_집행갑지 _hs 중앙선 8(선산토건)" xfId="2291" xr:uid="{00000000-0005-0000-0000-0000BE080000}"/>
    <cellStyle name="_집행갑지 _hs 중앙선 8(선산토건)_제1회설계변경내역서(11.15~)update" xfId="2292" xr:uid="{00000000-0005-0000-0000-0000BF080000}"/>
    <cellStyle name="_집행갑지 _kcc 안산2단계" xfId="2293" xr:uid="{00000000-0005-0000-0000-0000C0080000}"/>
    <cellStyle name="_집행갑지 _kcc 안산2단계_제1회설계변경내역서(11.15~)update" xfId="2294" xr:uid="{00000000-0005-0000-0000-0000C1080000}"/>
    <cellStyle name="_집행갑지 _kcc 합덕 신례원 1" xfId="2295" xr:uid="{00000000-0005-0000-0000-0000C2080000}"/>
    <cellStyle name="_집행갑지 _kcc 합덕 신례원 1_제1회설계변경내역서(11.15~)update" xfId="2296" xr:uid="{00000000-0005-0000-0000-0000C3080000}"/>
    <cellStyle name="_집행갑지 _kn 구룡포~대보간 1" xfId="2297" xr:uid="{00000000-0005-0000-0000-0000C4080000}"/>
    <cellStyle name="_집행갑지 _kn 구룡포~대보간 1_제1회설계변경내역서(11.15~)update" xfId="2298" xr:uid="{00000000-0005-0000-0000-0000C5080000}"/>
    <cellStyle name="_집행갑지 _ss 굴포천" xfId="2299" xr:uid="{00000000-0005-0000-0000-0000C6080000}"/>
    <cellStyle name="_집행갑지 _ss 굴포천_제1회설계변경내역서(11.15~)update" xfId="2300" xr:uid="{00000000-0005-0000-0000-0000C7080000}"/>
    <cellStyle name="_집행갑지 _광주광역시 광산구 신촌동 83-1 주택 부지조성공사" xfId="2301" xr:uid="{00000000-0005-0000-0000-0000C8080000}"/>
    <cellStyle name="_집행갑지 _담양 창평 주택시설 부지조성사업" xfId="2302" xr:uid="{00000000-0005-0000-0000-0000C9080000}"/>
    <cellStyle name="_집행갑지 _법률검토" xfId="2303" xr:uid="{00000000-0005-0000-0000-0000CA080000}"/>
    <cellStyle name="_집행갑지 _보고서2목차" xfId="2304" xr:uid="{00000000-0005-0000-0000-0000CB080000}"/>
    <cellStyle name="_집행갑지 _안동투찰" xfId="2305" xr:uid="{00000000-0005-0000-0000-0000CC080000}"/>
    <cellStyle name="_집행갑지 _안동투찰_제1회설계변경내역서(11.15~)update" xfId="2306" xr:uid="{00000000-0005-0000-0000-0000CD080000}"/>
    <cellStyle name="_집행갑지 _제1회설계변경내역서(11.15~)update" xfId="2307" xr:uid="{00000000-0005-0000-0000-0000CE080000}"/>
    <cellStyle name="_집행갑지 _통리투찰" xfId="2308" xr:uid="{00000000-0005-0000-0000-0000CF080000}"/>
    <cellStyle name="_집행갑지 _통리투찰_제1회설계변경내역서(11.15~)update" xfId="2309" xr:uid="{00000000-0005-0000-0000-0000D0080000}"/>
    <cellStyle name="_참고내역서(2공구)1" xfId="2310" xr:uid="{00000000-0005-0000-0000-0000D1080000}"/>
    <cellStyle name="_총기계경비(2001-2003)" xfId="2311" xr:uid="{00000000-0005-0000-0000-0000D2080000}"/>
    <cellStyle name="_통리투찰" xfId="2312" xr:uid="{00000000-0005-0000-0000-0000D3080000}"/>
    <cellStyle name="_통리투찰_제1회설계변경내역서(11.15~)update" xfId="2313" xr:uid="{00000000-0005-0000-0000-0000D4080000}"/>
    <cellStyle name="_투찰" xfId="2314" xr:uid="{00000000-0005-0000-0000-0000D5080000}"/>
    <cellStyle name="_투찰_kn 구룡포~대보간 1" xfId="2315" xr:uid="{00000000-0005-0000-0000-0000D6080000}"/>
    <cellStyle name="_투찰_kn 구룡포~대보간 1_제1회설계변경내역서(11.15~)update" xfId="2316" xr:uid="{00000000-0005-0000-0000-0000D7080000}"/>
    <cellStyle name="_투찰_안동투찰" xfId="2317" xr:uid="{00000000-0005-0000-0000-0000D8080000}"/>
    <cellStyle name="_투찰_안동투찰_제1회설계변경내역서(11.15~)update" xfId="2318" xr:uid="{00000000-0005-0000-0000-0000D9080000}"/>
    <cellStyle name="_투찰_제1회설계변경내역서(11.15~)update" xfId="2319" xr:uid="{00000000-0005-0000-0000-0000DA080000}"/>
    <cellStyle name="_투찰_통리투찰" xfId="2320" xr:uid="{00000000-0005-0000-0000-0000DB080000}"/>
    <cellStyle name="_투찰_통리투찰_제1회설계변경내역서(11.15~)update" xfId="2321" xr:uid="{00000000-0005-0000-0000-0000DC080000}"/>
    <cellStyle name="_평림투찰" xfId="2322" xr:uid="{00000000-0005-0000-0000-0000DD080000}"/>
    <cellStyle name="_평림투찰_kn 구룡포~대보간 1" xfId="2323" xr:uid="{00000000-0005-0000-0000-0000DE080000}"/>
    <cellStyle name="_평림투찰_kn 구룡포~대보간 1_제1회설계변경내역서(11.15~)update" xfId="2324" xr:uid="{00000000-0005-0000-0000-0000DF080000}"/>
    <cellStyle name="_평림투찰_안동투찰" xfId="2325" xr:uid="{00000000-0005-0000-0000-0000E0080000}"/>
    <cellStyle name="_평림투찰_안동투찰_제1회설계변경내역서(11.15~)update" xfId="2326" xr:uid="{00000000-0005-0000-0000-0000E1080000}"/>
    <cellStyle name="_평림투찰_제1회설계변경내역서(11.15~)update" xfId="2327" xr:uid="{00000000-0005-0000-0000-0000E2080000}"/>
    <cellStyle name="_평림투찰_통리투찰" xfId="2328" xr:uid="{00000000-0005-0000-0000-0000E3080000}"/>
    <cellStyle name="_평림투찰_통리투찰_제1회설계변경내역서(11.15~)update" xfId="2329" xr:uid="{00000000-0005-0000-0000-0000E4080000}"/>
    <cellStyle name="_학익설계,실행(전기)" xfId="2330" xr:uid="{00000000-0005-0000-0000-0000E5080000}"/>
    <cellStyle name="_해제우회도로보고서(2002.1.25)" xfId="2331" xr:uid="{00000000-0005-0000-0000-0000E6080000}"/>
    <cellStyle name="_해제우회도로보고서(2002.1.25)_03 기계경비(2000~2002)" xfId="2332" xr:uid="{00000000-0005-0000-0000-0000E7080000}"/>
    <cellStyle name="_해제우회도로보고서(2002.1.25)_기계경비(2000~2002)" xfId="2333" xr:uid="{00000000-0005-0000-0000-0000E8080000}"/>
    <cellStyle name="_해제우회도로보고서(2002.1.25)_기계경비(2001~2002)" xfId="2334" xr:uid="{00000000-0005-0000-0000-0000E9080000}"/>
    <cellStyle name="_해제우회도로보고서(2002.1.25)_기계경비지수산출" xfId="2335" xr:uid="{00000000-0005-0000-0000-0000EA080000}"/>
    <cellStyle name="_해제우회도로보고서(2002.1.25)_기계경비지수산출(03년용)" xfId="2336" xr:uid="{00000000-0005-0000-0000-0000EB080000}"/>
    <cellStyle name="_해제우회도로보고서(2002.1.25)_총기계경비(2001-2003)" xfId="2337" xr:uid="{00000000-0005-0000-0000-0000EC080000}"/>
    <cellStyle name="_현장설명" xfId="2338" xr:uid="{00000000-0005-0000-0000-0000ED080000}"/>
    <cellStyle name="_화산가차" xfId="2339" xr:uid="{00000000-0005-0000-0000-0000EE080000}"/>
    <cellStyle name="_화산가차_03 기계경비(2000~2002)" xfId="2340" xr:uid="{00000000-0005-0000-0000-0000EF080000}"/>
    <cellStyle name="_화산가차_기계경비(2000~2002)" xfId="2341" xr:uid="{00000000-0005-0000-0000-0000F0080000}"/>
    <cellStyle name="_화산가차_기계경비(2001~2002)" xfId="2342" xr:uid="{00000000-0005-0000-0000-0000F1080000}"/>
    <cellStyle name="_화산가차_기계경비지수산출" xfId="2343" xr:uid="{00000000-0005-0000-0000-0000F2080000}"/>
    <cellStyle name="_화산가차_기계경비지수산출(03년용)" xfId="2344" xr:uid="{00000000-0005-0000-0000-0000F3080000}"/>
    <cellStyle name="_화산가차_총기계경비(2001-2003)" xfId="2345" xr:uid="{00000000-0005-0000-0000-0000F4080000}"/>
    <cellStyle name="´Þ·?" xfId="2346" xr:uid="{00000000-0005-0000-0000-0000F5080000}"/>
    <cellStyle name="´Þ·¯" xfId="2347" xr:uid="{00000000-0005-0000-0000-0000F6080000}"/>
    <cellStyle name="’E‰Y [0.00]_laroux" xfId="2348" xr:uid="{00000000-0005-0000-0000-0000F7080000}"/>
    <cellStyle name="’E‰Y_laroux" xfId="2349" xr:uid="{00000000-0005-0000-0000-0000F8080000}"/>
    <cellStyle name="¤@?e_TEST-1 " xfId="4" xr:uid="{00000000-0005-0000-0000-0000F9080000}"/>
    <cellStyle name="°iA¤¼O¼yA¡" xfId="2350" xr:uid="{00000000-0005-0000-0000-0000FA080000}"/>
    <cellStyle name="°íÁ¤¼Ò¼ýÁ¡" xfId="2351" xr:uid="{00000000-0005-0000-0000-0000FB080000}"/>
    <cellStyle name="°iA¤¼O¼yA¡_매립-토목(5차)" xfId="2352" xr:uid="{00000000-0005-0000-0000-0000FC080000}"/>
    <cellStyle name="°íÁ¤¼Ò¼ýÁ¡_소각-기계(5차)" xfId="2353" xr:uid="{00000000-0005-0000-0000-0000FD080000}"/>
    <cellStyle name="°iA¤¼O¼yA¡_조경내역" xfId="2354" xr:uid="{00000000-0005-0000-0000-0000FE080000}"/>
    <cellStyle name="°íÁ¤¼Ò¼ýÁ¡_파주기계,토목단가" xfId="2355" xr:uid="{00000000-0005-0000-0000-0000FF080000}"/>
    <cellStyle name="°iA¤Aa·A1" xfId="2356" xr:uid="{00000000-0005-0000-0000-000000090000}"/>
    <cellStyle name="°íÁ¤Ãâ·Â1" xfId="2357" xr:uid="{00000000-0005-0000-0000-000001090000}"/>
    <cellStyle name="°iA¤Aa·A2" xfId="2358" xr:uid="{00000000-0005-0000-0000-000002090000}"/>
    <cellStyle name="°íÁ¤Ãâ·Â2" xfId="2359" xr:uid="{00000000-0005-0000-0000-000003090000}"/>
    <cellStyle name="0,0_x000d__x000a_NA_x000d__x000a_" xfId="2360" xr:uid="{00000000-0005-0000-0000-000004090000}"/>
    <cellStyle name="0.0" xfId="2361" xr:uid="{00000000-0005-0000-0000-000005090000}"/>
    <cellStyle name="0.00" xfId="2362" xr:uid="{00000000-0005-0000-0000-000006090000}"/>
    <cellStyle name="0.000%_품셈 " xfId="2363" xr:uid="{00000000-0005-0000-0000-000007090000}"/>
    <cellStyle name="0.0000%_자재물량산출_품셈 " xfId="2364" xr:uid="{00000000-0005-0000-0000-000008090000}"/>
    <cellStyle name="1" xfId="2365" xr:uid="{00000000-0005-0000-0000-000009090000}"/>
    <cellStyle name="1_단가조사표" xfId="2366" xr:uid="{00000000-0005-0000-0000-00000A090000}"/>
    <cellStyle name="1_단가조사표_1011소각" xfId="2367" xr:uid="{00000000-0005-0000-0000-00000B090000}"/>
    <cellStyle name="1_단가조사표_121내역" xfId="2368" xr:uid="{00000000-0005-0000-0000-00000C090000}"/>
    <cellStyle name="1_단가조사표_객토량" xfId="2369" xr:uid="{00000000-0005-0000-0000-00000D090000}"/>
    <cellStyle name="1_단가조사표_교통센~1" xfId="2370" xr:uid="{00000000-0005-0000-0000-00000E090000}"/>
    <cellStyle name="1_단가조사표_구조물대가 (2)" xfId="2371" xr:uid="{00000000-0005-0000-0000-00000F090000}"/>
    <cellStyle name="1_단가조사표_내역서 (2)" xfId="2372" xr:uid="{00000000-0005-0000-0000-000010090000}"/>
    <cellStyle name="1_단가조사표_부대시설" xfId="2373" xr:uid="{00000000-0005-0000-0000-000011090000}"/>
    <cellStyle name="1_단가조사표_소각수~1" xfId="2374" xr:uid="{00000000-0005-0000-0000-000012090000}"/>
    <cellStyle name="1_단가조사표_소각수내역서" xfId="2375" xr:uid="{00000000-0005-0000-0000-000013090000}"/>
    <cellStyle name="1_단가조사표_소각수목2" xfId="2376" xr:uid="{00000000-0005-0000-0000-000014090000}"/>
    <cellStyle name="1_단가조사표_수량산출서 (2)" xfId="2377" xr:uid="{00000000-0005-0000-0000-000015090000}"/>
    <cellStyle name="1_단가조사표_엑스포~1" xfId="2378" xr:uid="{00000000-0005-0000-0000-000016090000}"/>
    <cellStyle name="1_단가조사표_엑스포한빛1" xfId="2379" xr:uid="{00000000-0005-0000-0000-000017090000}"/>
    <cellStyle name="1_단가조사표_원가계~1" xfId="2380" xr:uid="{00000000-0005-0000-0000-000018090000}"/>
    <cellStyle name="1_단가조사표_유기질" xfId="2381" xr:uid="{00000000-0005-0000-0000-000019090000}"/>
    <cellStyle name="1_단가조사표_자재조서 (2)" xfId="2382" xr:uid="{00000000-0005-0000-0000-00001A090000}"/>
    <cellStyle name="1_단가조사표_총괄내역" xfId="2383" xr:uid="{00000000-0005-0000-0000-00001B090000}"/>
    <cellStyle name="1_단가조사표_총괄내역 (2)" xfId="2384" xr:uid="{00000000-0005-0000-0000-00001C090000}"/>
    <cellStyle name="1_단가조사표_포장일위" xfId="2385" xr:uid="{00000000-0005-0000-0000-00001D090000}"/>
    <cellStyle name="1_시민계략공사" xfId="2386" xr:uid="{00000000-0005-0000-0000-00001E090000}"/>
    <cellStyle name="1_시민계략공사_전기-한남" xfId="2387" xr:uid="{00000000-0005-0000-0000-00001F090000}"/>
    <cellStyle name="¹e" xfId="2388" xr:uid="{00000000-0005-0000-0000-000020090000}"/>
    <cellStyle name="¹éºÐÀ²_¿îÀüÀÚ±Ý" xfId="2389" xr:uid="{00000000-0005-0000-0000-000021090000}"/>
    <cellStyle name="¹eºÐA²_AIAIC°AuCoE² " xfId="26" xr:uid="{00000000-0005-0000-0000-000022090000}"/>
    <cellStyle name="2" xfId="2390" xr:uid="{00000000-0005-0000-0000-000023090000}"/>
    <cellStyle name="2)" xfId="2391" xr:uid="{00000000-0005-0000-0000-000024090000}"/>
    <cellStyle name="2_단가조사표" xfId="2392" xr:uid="{00000000-0005-0000-0000-000025090000}"/>
    <cellStyle name="2_단가조사표_1011소각" xfId="2393" xr:uid="{00000000-0005-0000-0000-000026090000}"/>
    <cellStyle name="2_단가조사표_121내역" xfId="2394" xr:uid="{00000000-0005-0000-0000-000027090000}"/>
    <cellStyle name="2_단가조사표_객토량" xfId="2395" xr:uid="{00000000-0005-0000-0000-000028090000}"/>
    <cellStyle name="2_단가조사표_교통센~1" xfId="2396" xr:uid="{00000000-0005-0000-0000-000029090000}"/>
    <cellStyle name="2_단가조사표_구조물대가 (2)" xfId="2397" xr:uid="{00000000-0005-0000-0000-00002A090000}"/>
    <cellStyle name="2_단가조사표_내역서 (2)" xfId="2398" xr:uid="{00000000-0005-0000-0000-00002B090000}"/>
    <cellStyle name="2_단가조사표_부대시설" xfId="2399" xr:uid="{00000000-0005-0000-0000-00002C090000}"/>
    <cellStyle name="2_단가조사표_소각수~1" xfId="2400" xr:uid="{00000000-0005-0000-0000-00002D090000}"/>
    <cellStyle name="2_단가조사표_소각수내역서" xfId="2401" xr:uid="{00000000-0005-0000-0000-00002E090000}"/>
    <cellStyle name="2_단가조사표_소각수목2" xfId="2402" xr:uid="{00000000-0005-0000-0000-00002F090000}"/>
    <cellStyle name="2_단가조사표_수량산출서 (2)" xfId="2403" xr:uid="{00000000-0005-0000-0000-000030090000}"/>
    <cellStyle name="2_단가조사표_엑스포~1" xfId="2404" xr:uid="{00000000-0005-0000-0000-000031090000}"/>
    <cellStyle name="2_단가조사표_엑스포한빛1" xfId="2405" xr:uid="{00000000-0005-0000-0000-000032090000}"/>
    <cellStyle name="2_단가조사표_원가계~1" xfId="2406" xr:uid="{00000000-0005-0000-0000-000033090000}"/>
    <cellStyle name="2_단가조사표_유기질" xfId="2407" xr:uid="{00000000-0005-0000-0000-000034090000}"/>
    <cellStyle name="2_단가조사표_자재조서 (2)" xfId="2408" xr:uid="{00000000-0005-0000-0000-000035090000}"/>
    <cellStyle name="2_단가조사표_총괄내역" xfId="2409" xr:uid="{00000000-0005-0000-0000-000036090000}"/>
    <cellStyle name="2_단가조사표_총괄내역 (2)" xfId="2410" xr:uid="{00000000-0005-0000-0000-000037090000}"/>
    <cellStyle name="2_단가조사표_포장일위" xfId="2411" xr:uid="{00000000-0005-0000-0000-000038090000}"/>
    <cellStyle name="20% - 강조색1 2" xfId="2412" xr:uid="{00000000-0005-0000-0000-000039090000}"/>
    <cellStyle name="20% - 강조색1 3" xfId="2413" xr:uid="{00000000-0005-0000-0000-00003A090000}"/>
    <cellStyle name="20% - 강조색2 2" xfId="2414" xr:uid="{00000000-0005-0000-0000-00003B090000}"/>
    <cellStyle name="20% - 강조색2 3" xfId="2415" xr:uid="{00000000-0005-0000-0000-00003C090000}"/>
    <cellStyle name="20% - 강조색3 2" xfId="2416" xr:uid="{00000000-0005-0000-0000-00003D090000}"/>
    <cellStyle name="20% - 강조색3 3" xfId="2417" xr:uid="{00000000-0005-0000-0000-00003E090000}"/>
    <cellStyle name="20% - 강조색4 2" xfId="2418" xr:uid="{00000000-0005-0000-0000-00003F090000}"/>
    <cellStyle name="20% - 강조색4 3" xfId="2419" xr:uid="{00000000-0005-0000-0000-000040090000}"/>
    <cellStyle name="20% - 강조색5 2" xfId="2420" xr:uid="{00000000-0005-0000-0000-000041090000}"/>
    <cellStyle name="20% - 강조색5 3" xfId="2421" xr:uid="{00000000-0005-0000-0000-000042090000}"/>
    <cellStyle name="20% - 강조색6 2" xfId="2422" xr:uid="{00000000-0005-0000-0000-000043090000}"/>
    <cellStyle name="20% - 강조색6 3" xfId="2423" xr:uid="{00000000-0005-0000-0000-000044090000}"/>
    <cellStyle name="³?A￥" xfId="2424" xr:uid="{00000000-0005-0000-0000-000045090000}"/>
    <cellStyle name="3_산#2-2설비별기본물량산출 집계 " xfId="27" xr:uid="{00000000-0005-0000-0000-000046090000}"/>
    <cellStyle name="3_산#7-5 비파괴검사(RT) " xfId="28" xr:uid="{00000000-0005-0000-0000-000047090000}"/>
    <cellStyle name="3_산세약품소요량 " xfId="29" xr:uid="{00000000-0005-0000-0000-000048090000}"/>
    <cellStyle name="³¯Â¥" xfId="2425" xr:uid="{00000000-0005-0000-0000-000049090000}"/>
    <cellStyle name="40% - 강조색1 2" xfId="2426" xr:uid="{00000000-0005-0000-0000-00004A090000}"/>
    <cellStyle name="40% - 강조색1 3" xfId="2427" xr:uid="{00000000-0005-0000-0000-00004B090000}"/>
    <cellStyle name="40% - 강조색2 2" xfId="2428" xr:uid="{00000000-0005-0000-0000-00004C090000}"/>
    <cellStyle name="40% - 강조색2 3" xfId="2429" xr:uid="{00000000-0005-0000-0000-00004D090000}"/>
    <cellStyle name="40% - 강조색3 2" xfId="2430" xr:uid="{00000000-0005-0000-0000-00004E090000}"/>
    <cellStyle name="40% - 강조색3 3" xfId="2431" xr:uid="{00000000-0005-0000-0000-00004F090000}"/>
    <cellStyle name="40% - 강조색4 2" xfId="2432" xr:uid="{00000000-0005-0000-0000-000050090000}"/>
    <cellStyle name="40% - 강조색4 3" xfId="2433" xr:uid="{00000000-0005-0000-0000-000051090000}"/>
    <cellStyle name="40% - 강조색5 2" xfId="2434" xr:uid="{00000000-0005-0000-0000-000052090000}"/>
    <cellStyle name="40% - 강조색5 3" xfId="2435" xr:uid="{00000000-0005-0000-0000-000053090000}"/>
    <cellStyle name="40% - 강조색6 2" xfId="2436" xr:uid="{00000000-0005-0000-0000-000054090000}"/>
    <cellStyle name="40% - 강조색6 3" xfId="2437" xr:uid="{00000000-0005-0000-0000-000055090000}"/>
    <cellStyle name="60" xfId="2438" xr:uid="{00000000-0005-0000-0000-000056090000}"/>
    <cellStyle name="60% - 강조색1 2" xfId="2439" xr:uid="{00000000-0005-0000-0000-000057090000}"/>
    <cellStyle name="60% - 강조색1 3" xfId="2440" xr:uid="{00000000-0005-0000-0000-000058090000}"/>
    <cellStyle name="60% - 강조색2 2" xfId="2441" xr:uid="{00000000-0005-0000-0000-000059090000}"/>
    <cellStyle name="60% - 강조색2 3" xfId="2442" xr:uid="{00000000-0005-0000-0000-00005A090000}"/>
    <cellStyle name="60% - 강조색3 2" xfId="2443" xr:uid="{00000000-0005-0000-0000-00005B090000}"/>
    <cellStyle name="60% - 강조색3 3" xfId="2444" xr:uid="{00000000-0005-0000-0000-00005C090000}"/>
    <cellStyle name="60% - 강조색4 2" xfId="2445" xr:uid="{00000000-0005-0000-0000-00005D090000}"/>
    <cellStyle name="60% - 강조색4 3" xfId="2446" xr:uid="{00000000-0005-0000-0000-00005E090000}"/>
    <cellStyle name="60% - 강조색5 2" xfId="2447" xr:uid="{00000000-0005-0000-0000-00005F090000}"/>
    <cellStyle name="60% - 강조색5 3" xfId="2448" xr:uid="{00000000-0005-0000-0000-000060090000}"/>
    <cellStyle name="60% - 강조색6 2" xfId="2449" xr:uid="{00000000-0005-0000-0000-000061090000}"/>
    <cellStyle name="60% - 강조색6 3" xfId="2450" xr:uid="{00000000-0005-0000-0000-000062090000}"/>
    <cellStyle name="A" xfId="2451" xr:uid="{00000000-0005-0000-0000-000063090000}"/>
    <cellStyle name="A¨­￠￢￠O [0]_INQUIRY ￠?￥i¨u¡AAⓒ￢Aⓒª " xfId="9" xr:uid="{00000000-0005-0000-0000-000064090000}"/>
    <cellStyle name="A¨­￠￢￠O_INQUIRY ￠?￥i¨u¡AAⓒ￢Aⓒª " xfId="10" xr:uid="{00000000-0005-0000-0000-000065090000}"/>
    <cellStyle name="a-4" xfId="2452" xr:uid="{00000000-0005-0000-0000-000066090000}"/>
    <cellStyle name="Aⓒ­" xfId="2453" xr:uid="{00000000-0005-0000-0000-000067090000}"/>
    <cellStyle name="Ae" xfId="2454" xr:uid="{00000000-0005-0000-0000-000068090000}"/>
    <cellStyle name="Aee­ " xfId="11" xr:uid="{00000000-0005-0000-0000-000069090000}"/>
    <cellStyle name="AeE­ [0]_  A¾  CO  " xfId="30" xr:uid="{00000000-0005-0000-0000-00006A090000}"/>
    <cellStyle name="ÅëÈ­ [0]_¸ðÇü¸·" xfId="2455" xr:uid="{00000000-0005-0000-0000-00006B090000}"/>
    <cellStyle name="AeE­ [0]_¸n·I-±a°e" xfId="2456" xr:uid="{00000000-0005-0000-0000-00006C090000}"/>
    <cellStyle name="ÅëÈ­ [0]_¸ñ·Ï-±â°è" xfId="2457" xr:uid="{00000000-0005-0000-0000-00006D090000}"/>
    <cellStyle name="AeE­ [0]_¸n·I-±a°e_AIA§-es2A÷" xfId="2458" xr:uid="{00000000-0005-0000-0000-00006E090000}"/>
    <cellStyle name="ÅëÈ­ [0]_¸ñ·Ï-±â°è_ÀÏÀ§-es2Â÷" xfId="2459" xr:uid="{00000000-0005-0000-0000-00006F090000}"/>
    <cellStyle name="AeE­ [0]_¸n-E?" xfId="2460" xr:uid="{00000000-0005-0000-0000-000070090000}"/>
    <cellStyle name="ÅëÈ­ [0]_¸ñ-È¯" xfId="2461" xr:uid="{00000000-0005-0000-0000-000071090000}"/>
    <cellStyle name="AeE­ [0]_±a°e¼³ºn-AIA§¸n·I " xfId="2462" xr:uid="{00000000-0005-0000-0000-000072090000}"/>
    <cellStyle name="ÅëÈ­ [0]_±â°è¼³ºñ-ÀÏÀ§¸ñ·Ï " xfId="2463" xr:uid="{00000000-0005-0000-0000-000073090000}"/>
    <cellStyle name="AeE­ [0]_±a°e¼³ºn-AIA§¸n·I _기계-밀양(최종)" xfId="2464" xr:uid="{00000000-0005-0000-0000-000074090000}"/>
    <cellStyle name="ÅëÈ­ [0]_±â°è¼³ºñ-ÀÏÀ§¸ñ·Ï _기계-밀양(최종)" xfId="2465" xr:uid="{00000000-0005-0000-0000-000075090000}"/>
    <cellStyle name="AeE­ [0]_±a°e¼³ºn-AIA§¸n·I _소각-기계(5차)" xfId="2466" xr:uid="{00000000-0005-0000-0000-000076090000}"/>
    <cellStyle name="ÅëÈ­ [0]_±â°è¼³ºñ-ÀÏÀ§¸ñ·Ï _소각-기계(5차)" xfId="2467" xr:uid="{00000000-0005-0000-0000-000077090000}"/>
    <cellStyle name="AeE­ [0]_±a°e¼³ºn-AIA§¸n·I _파주기계단가" xfId="2468" xr:uid="{00000000-0005-0000-0000-000078090000}"/>
    <cellStyle name="ÅëÈ­ [0]_±â°è¼³ºñ-ÀÏÀ§¸ñ·Ï _파주기계단가" xfId="2469" xr:uid="{00000000-0005-0000-0000-000079090000}"/>
    <cellStyle name="AeE­ [0]_°eE¹_11¿a½A " xfId="2470" xr:uid="{00000000-0005-0000-0000-00007A090000}"/>
    <cellStyle name="ÅëÈ­ [0]_42°³¿ù" xfId="2471" xr:uid="{00000000-0005-0000-0000-00007B090000}"/>
    <cellStyle name="AeE­ [0]_AIA§-es2A÷" xfId="2472" xr:uid="{00000000-0005-0000-0000-00007C090000}"/>
    <cellStyle name="ÅëÈ­ [0]_ÀÏÀ§-es2Â÷" xfId="2473" xr:uid="{00000000-0005-0000-0000-00007D090000}"/>
    <cellStyle name="AeE­ [0]_AMT " xfId="2474" xr:uid="{00000000-0005-0000-0000-00007E090000}"/>
    <cellStyle name="ÅëÈ­ [0]_Áý°èÇ¥°ÇÃàºÐ" xfId="2475" xr:uid="{00000000-0005-0000-0000-00007F090000}"/>
    <cellStyle name="AeE­ [0]_BOM°eAa" xfId="2476" xr:uid="{00000000-0005-0000-0000-000080090000}"/>
    <cellStyle name="ÅëÈ­ [0]_BOM°èÀå" xfId="2477" xr:uid="{00000000-0005-0000-0000-000081090000}"/>
    <cellStyle name="AeE­ [0]_INQUIRY ¿μ¾÷AßAø " xfId="2478" xr:uid="{00000000-0005-0000-0000-000082090000}"/>
    <cellStyle name="ÅëÈ­ [0]_laroux" xfId="2479" xr:uid="{00000000-0005-0000-0000-000083090000}"/>
    <cellStyle name="AeE­ [0]_laroux_1" xfId="2480" xr:uid="{00000000-0005-0000-0000-000084090000}"/>
    <cellStyle name="ÅëÈ­ [0]_laroux_1" xfId="2481" xr:uid="{00000000-0005-0000-0000-000085090000}"/>
    <cellStyle name="AeE­ [0]_laroux_2" xfId="2482" xr:uid="{00000000-0005-0000-0000-000086090000}"/>
    <cellStyle name="ÅëÈ­ [0]_laroux_2" xfId="2483" xr:uid="{00000000-0005-0000-0000-000087090000}"/>
    <cellStyle name="AeE­ [0]_º≫¼± ±æ¾i±uºI ¼o·R Ay°eC￥ " xfId="2484" xr:uid="{00000000-0005-0000-0000-000088090000}"/>
    <cellStyle name="ÅëÈ­ [0]_Sheet1" xfId="2485" xr:uid="{00000000-0005-0000-0000-000089090000}"/>
    <cellStyle name="AeE­_  A¾  CO  " xfId="31" xr:uid="{00000000-0005-0000-0000-00008A090000}"/>
    <cellStyle name="ÅëÈ­_¸ðÇü¸·" xfId="2486" xr:uid="{00000000-0005-0000-0000-00008B090000}"/>
    <cellStyle name="AeE­_¸n·I-±a°e" xfId="2487" xr:uid="{00000000-0005-0000-0000-00008C090000}"/>
    <cellStyle name="ÅëÈ­_¸ñ·Ï-±â°è" xfId="2488" xr:uid="{00000000-0005-0000-0000-00008D090000}"/>
    <cellStyle name="AeE­_¸n·I-±a°e_AIA§-es2A÷" xfId="2489" xr:uid="{00000000-0005-0000-0000-00008E090000}"/>
    <cellStyle name="ÅëÈ­_¸ñ·Ï-±â°è_ÀÏÀ§-es2Â÷" xfId="2490" xr:uid="{00000000-0005-0000-0000-00008F090000}"/>
    <cellStyle name="AeE­_¸n-E?" xfId="2491" xr:uid="{00000000-0005-0000-0000-000090090000}"/>
    <cellStyle name="ÅëÈ­_¸ñ-È¯" xfId="2492" xr:uid="{00000000-0005-0000-0000-000091090000}"/>
    <cellStyle name="AeE­_±a°e¼³ºn-AIA§¸n·I " xfId="2493" xr:uid="{00000000-0005-0000-0000-000092090000}"/>
    <cellStyle name="ÅëÈ­_±â°è¼³ºñ-ÀÏÀ§¸ñ·Ï " xfId="2494" xr:uid="{00000000-0005-0000-0000-000093090000}"/>
    <cellStyle name="AeE­_±a°e¼³ºn-AIA§¸n·I _기계-밀양(최종)" xfId="2495" xr:uid="{00000000-0005-0000-0000-000094090000}"/>
    <cellStyle name="ÅëÈ­_±â°è¼³ºñ-ÀÏÀ§¸ñ·Ï _기계-밀양(최종)" xfId="2496" xr:uid="{00000000-0005-0000-0000-000095090000}"/>
    <cellStyle name="AeE­_±a°e¼³ºn-AIA§¸n·I _소각-기계(5차)" xfId="2497" xr:uid="{00000000-0005-0000-0000-000096090000}"/>
    <cellStyle name="ÅëÈ­_±â°è¼³ºñ-ÀÏÀ§¸ñ·Ï _소각-기계(5차)" xfId="2498" xr:uid="{00000000-0005-0000-0000-000097090000}"/>
    <cellStyle name="AeE­_±a°e¼³ºn-AIA§¸n·I _파주기계단가" xfId="2499" xr:uid="{00000000-0005-0000-0000-000098090000}"/>
    <cellStyle name="ÅëÈ­_±â°è¼³ºñ-ÀÏÀ§¸ñ·Ï _파주기계단가" xfId="2500" xr:uid="{00000000-0005-0000-0000-000099090000}"/>
    <cellStyle name="AeE­_°eE¹_11¿a½A " xfId="2501" xr:uid="{00000000-0005-0000-0000-00009A090000}"/>
    <cellStyle name="ÅëÈ­_42°³¿ù" xfId="2502" xr:uid="{00000000-0005-0000-0000-00009B090000}"/>
    <cellStyle name="AeE­_AIA§-es2A÷" xfId="2503" xr:uid="{00000000-0005-0000-0000-00009C090000}"/>
    <cellStyle name="ÅëÈ­_ÀÏÀ§-es2Â÷" xfId="2504" xr:uid="{00000000-0005-0000-0000-00009D090000}"/>
    <cellStyle name="AeE­_AMT " xfId="2505" xr:uid="{00000000-0005-0000-0000-00009E090000}"/>
    <cellStyle name="ÅëÈ­_Áý°èÇ¥°ÇÃàºÐ" xfId="2506" xr:uid="{00000000-0005-0000-0000-00009F090000}"/>
    <cellStyle name="AeE­_BOM°eAa" xfId="2507" xr:uid="{00000000-0005-0000-0000-0000A0090000}"/>
    <cellStyle name="ÅëÈ­_BOM°èÀå" xfId="2508" xr:uid="{00000000-0005-0000-0000-0000A1090000}"/>
    <cellStyle name="AeE­_INQUIRY ¿μ¾÷AßAø " xfId="2509" xr:uid="{00000000-0005-0000-0000-0000A2090000}"/>
    <cellStyle name="ÅëÈ­_laroux" xfId="2510" xr:uid="{00000000-0005-0000-0000-0000A3090000}"/>
    <cellStyle name="AeE­_laroux_1" xfId="2511" xr:uid="{00000000-0005-0000-0000-0000A4090000}"/>
    <cellStyle name="ÅëÈ­_laroux_1" xfId="2512" xr:uid="{00000000-0005-0000-0000-0000A5090000}"/>
    <cellStyle name="AeE­_laroux_2" xfId="2513" xr:uid="{00000000-0005-0000-0000-0000A6090000}"/>
    <cellStyle name="ÅëÈ­_laroux_2" xfId="2514" xr:uid="{00000000-0005-0000-0000-0000A7090000}"/>
    <cellStyle name="AeE­_º≫¼± ±æ¾i±uºI ¼o·R Ay°eC￥ " xfId="2515" xr:uid="{00000000-0005-0000-0000-0000A8090000}"/>
    <cellStyle name="ÅëÈ­_Sheet1" xfId="2516" xr:uid="{00000000-0005-0000-0000-0000A9090000}"/>
    <cellStyle name="Aee¡" xfId="2517" xr:uid="{00000000-0005-0000-0000-0000AA090000}"/>
    <cellStyle name="AeE¡ⓒ [0]_INQUIRY ￠?￥i¨u¡AAⓒ￢Aⓒª " xfId="12" xr:uid="{00000000-0005-0000-0000-0000AB090000}"/>
    <cellStyle name="AeE¡ⓒ_INQUIRY ￠?￥i¨u¡AAⓒ￢Aⓒª " xfId="13" xr:uid="{00000000-0005-0000-0000-0000AC090000}"/>
    <cellStyle name="ÆÛ¼¾Æ®" xfId="2518" xr:uid="{00000000-0005-0000-0000-0000AD090000}"/>
    <cellStyle name="ÆU¼¾ÆR" xfId="2519" xr:uid="{00000000-0005-0000-0000-0000AE090000}"/>
    <cellStyle name="ALIGNMENT" xfId="2520" xr:uid="{00000000-0005-0000-0000-0000AF090000}"/>
    <cellStyle name="Aþ¸" xfId="2521" xr:uid="{00000000-0005-0000-0000-0000B0090000}"/>
    <cellStyle name="AÞ¸¶ [0]_  A¾  CO  " xfId="32" xr:uid="{00000000-0005-0000-0000-0000B1090000}"/>
    <cellStyle name="ÄÞ¸¶ [0]_¸ðÇü¸·" xfId="2522" xr:uid="{00000000-0005-0000-0000-0000B2090000}"/>
    <cellStyle name="AÞ¸¶ [0]_¸n-E?" xfId="2523" xr:uid="{00000000-0005-0000-0000-0000B3090000}"/>
    <cellStyle name="ÄÞ¸¶ [0]_±â°è¼³ºñ-ÀÏÀ§¸ñ·Ï " xfId="2524" xr:uid="{00000000-0005-0000-0000-0000B4090000}"/>
    <cellStyle name="AÞ¸¶ [0]_AIA§-es2A÷" xfId="2525" xr:uid="{00000000-0005-0000-0000-0000B5090000}"/>
    <cellStyle name="ÄÞ¸¶ [0]_laroux" xfId="2526" xr:uid="{00000000-0005-0000-0000-0000B6090000}"/>
    <cellStyle name="AÞ¸¶ [0]_º≫¼± ±æ¾i±uºI ¼o·R Ay°eC￥ " xfId="2527" xr:uid="{00000000-0005-0000-0000-0000B7090000}"/>
    <cellStyle name="ÄÞ¸¶ [0]_Sheet1" xfId="2528" xr:uid="{00000000-0005-0000-0000-0000B8090000}"/>
    <cellStyle name="AÞ¸¶_  A¾  CO  " xfId="33" xr:uid="{00000000-0005-0000-0000-0000B9090000}"/>
    <cellStyle name="ÄÞ¸¶_¸ðÇü¸·" xfId="2529" xr:uid="{00000000-0005-0000-0000-0000BA090000}"/>
    <cellStyle name="AÞ¸¶_¸n-E?" xfId="2530" xr:uid="{00000000-0005-0000-0000-0000BB090000}"/>
    <cellStyle name="ÄÞ¸¶_±â°è¼³ºñ-ÀÏÀ§¸ñ·Ï " xfId="2531" xr:uid="{00000000-0005-0000-0000-0000BC090000}"/>
    <cellStyle name="AÞ¸¶_º≫¼± ±æ¾i±uºI ¼o·R Ay°eC￥ " xfId="2532" xr:uid="{00000000-0005-0000-0000-0000BD090000}"/>
    <cellStyle name="ÄÞ¸¶_Sheet1" xfId="2533" xr:uid="{00000000-0005-0000-0000-0000BE090000}"/>
    <cellStyle name="ÀÚ¸®¼ö" xfId="2534" xr:uid="{00000000-0005-0000-0000-0000BF090000}"/>
    <cellStyle name="ÀÚ¸®¼ö0" xfId="2535" xr:uid="{00000000-0005-0000-0000-0000C0090000}"/>
    <cellStyle name="AU¸R¼o" xfId="2536" xr:uid="{00000000-0005-0000-0000-0000C1090000}"/>
    <cellStyle name="AU¸R¼o0" xfId="2537" xr:uid="{00000000-0005-0000-0000-0000C2090000}"/>
    <cellStyle name="_x0001_b" xfId="2538" xr:uid="{00000000-0005-0000-0000-0000C3090000}"/>
    <cellStyle name="C" xfId="2539" xr:uid="{00000000-0005-0000-0000-0000C4090000}"/>
    <cellStyle name="C¡IA¨ª_¡ic¨u¡A¨￢I¨￢¡Æ AN¡Æe " xfId="14" xr:uid="{00000000-0005-0000-0000-0000C5090000}"/>
    <cellStyle name="C￥AØ_  A¾  CO  " xfId="34" xr:uid="{00000000-0005-0000-0000-0000C6090000}"/>
    <cellStyle name="Ç¥ÁØ_(%)ºñ¸ñ±ººÐ·ùÇ¥_1" xfId="2540" xr:uid="{00000000-0005-0000-0000-0000C7090000}"/>
    <cellStyle name="C￥AØ_(%)ºn¸n±ººÐ·uC￥_1_매립-토목(5차)" xfId="2541" xr:uid="{00000000-0005-0000-0000-0000C8090000}"/>
    <cellStyle name="Ç¥ÁØ_¸ðÇü¸·" xfId="2542" xr:uid="{00000000-0005-0000-0000-0000C9090000}"/>
    <cellStyle name="C￥AØ_¸n·I-±a°e_1" xfId="2543" xr:uid="{00000000-0005-0000-0000-0000CA090000}"/>
    <cellStyle name="Ç¥ÁØ_¸ñ·Ï-±â°è_1" xfId="2544" xr:uid="{00000000-0005-0000-0000-0000CB090000}"/>
    <cellStyle name="C￥AØ_¸n·I-±a°e_1_매립-토목(5차)" xfId="2545" xr:uid="{00000000-0005-0000-0000-0000CC090000}"/>
    <cellStyle name="Ç¥ÁØ_¸ñ·Ï-±â°è_ÀÏÀ§-es2Â÷" xfId="2546" xr:uid="{00000000-0005-0000-0000-0000CD090000}"/>
    <cellStyle name="C￥AØ_¸n·I-±a°e_AIA§-es2A÷_목록-조경 (2)" xfId="2547" xr:uid="{00000000-0005-0000-0000-0000CE090000}"/>
    <cellStyle name="Ç¥ÁØ_±â°è(4)" xfId="2548" xr:uid="{00000000-0005-0000-0000-0000CF090000}"/>
    <cellStyle name="C￥AØ_±a°e(4)_매립-토목(5차)" xfId="2549" xr:uid="{00000000-0005-0000-0000-0000D0090000}"/>
    <cellStyle name="Ç¥ÁØ_±â°è(5)" xfId="2550" xr:uid="{00000000-0005-0000-0000-0000D1090000}"/>
    <cellStyle name="C￥AØ_±a°e(5)_HY-단산출" xfId="2551" xr:uid="{00000000-0005-0000-0000-0000D2090000}"/>
    <cellStyle name="Ç¥ÁØ_±â°è-¸ñ·Ï" xfId="2552" xr:uid="{00000000-0005-0000-0000-0000D3090000}"/>
    <cellStyle name="C￥AØ_±a°e-¸n·I_목록-조경 (2)" xfId="2553" xr:uid="{00000000-0005-0000-0000-0000D4090000}"/>
    <cellStyle name="Ç¥ÁØ_±â°è¼³ºñ-ÀÏÀ§¸ñ·Ï " xfId="2554" xr:uid="{00000000-0005-0000-0000-0000D5090000}"/>
    <cellStyle name="C￥AØ_±a°e¼³ºn-AIA§¸n·I _일-토목" xfId="2555" xr:uid="{00000000-0005-0000-0000-0000D6090000}"/>
    <cellStyle name="Ç¥ÁØ_±âÅ¸ºñ¸ñ±ºÁö¼ö»êÃâ¼­ (2)" xfId="2556" xr:uid="{00000000-0005-0000-0000-0000D7090000}"/>
    <cellStyle name="C￥AØ_±aA¸ºn¸n±ºAo¼o≫eAa¼­ (2)" xfId="2557" xr:uid="{00000000-0005-0000-0000-0000D8090000}"/>
    <cellStyle name="Ç¥ÁØ_»óºÎ¼ö·®Áý°è " xfId="15" xr:uid="{00000000-0005-0000-0000-0000D9090000}"/>
    <cellStyle name="C￥AØ_°CAa(4)_목록-조경 (2)" xfId="2558" xr:uid="{00000000-0005-0000-0000-0000DA090000}"/>
    <cellStyle name="Ç¥ÁØ_°ÇÃà(5)" xfId="2559" xr:uid="{00000000-0005-0000-0000-0000DB090000}"/>
    <cellStyle name="C￥AØ_°CAa(5)_목록-조경 (2)" xfId="2560" xr:uid="{00000000-0005-0000-0000-0000DC090000}"/>
    <cellStyle name="Ç¥ÁØ_°ÇÃà(6)" xfId="2561" xr:uid="{00000000-0005-0000-0000-0000DD090000}"/>
    <cellStyle name="C￥AØ_°CAa(6)_일-토목" xfId="2562" xr:uid="{00000000-0005-0000-0000-0000DE090000}"/>
    <cellStyle name="Ç¥ÁØ_°ÇÃàµµ±Þ" xfId="2563" xr:uid="{00000000-0005-0000-0000-0000DF090000}"/>
    <cellStyle name="C￥AØ_°CAa-1_매립-토목(5차)" xfId="2564" xr:uid="{00000000-0005-0000-0000-0000E0090000}"/>
    <cellStyle name="Ç¥ÁØ_°ø»çºñ¸ñ±ººÐ·ùÇ¥" xfId="2565" xr:uid="{00000000-0005-0000-0000-0000E1090000}"/>
    <cellStyle name="C￥AØ_°ø≫cºn¸n±ººÐ·uC￥" xfId="2566" xr:uid="{00000000-0005-0000-0000-0000E2090000}"/>
    <cellStyle name="Ç¥ÁØ_0N-HANDLING " xfId="2567" xr:uid="{00000000-0005-0000-0000-0000E3090000}"/>
    <cellStyle name="C￥AØ_¼OE­_일-토목" xfId="2568" xr:uid="{00000000-0005-0000-0000-0000E4090000}"/>
    <cellStyle name="Ç¥ÁØ_½ÃÁß³ëÀÓÆò±Õ" xfId="2569" xr:uid="{00000000-0005-0000-0000-0000E5090000}"/>
    <cellStyle name="C￥AØ_½AAß³eAOÆo±O_목록-조경 (2)" xfId="2570" xr:uid="{00000000-0005-0000-0000-0000E6090000}"/>
    <cellStyle name="Ç¥ÁØ_¹°°¡º¯µ¿(±â°è)" xfId="2571" xr:uid="{00000000-0005-0000-0000-0000E7090000}"/>
    <cellStyle name="C￥AØ_2_일-토목" xfId="2572" xr:uid="{00000000-0005-0000-0000-0000E8090000}"/>
    <cellStyle name="Ç¥ÁØ_³»¿ª¼­" xfId="2573" xr:uid="{00000000-0005-0000-0000-0000E9090000}"/>
    <cellStyle name="C￥AØ_³≫¿ª¼­" xfId="2574" xr:uid="{00000000-0005-0000-0000-0000EA090000}"/>
    <cellStyle name="Ç¥ÁØ_5-1±¤°í " xfId="2575" xr:uid="{00000000-0005-0000-0000-0000EB090000}"/>
    <cellStyle name="C￥AØ_95010 (2)" xfId="2576" xr:uid="{00000000-0005-0000-0000-0000EC090000}"/>
    <cellStyle name="Ç¥ÁØ_95010 (2)" xfId="2577" xr:uid="{00000000-0005-0000-0000-0000ED090000}"/>
    <cellStyle name="C￥AØ_95010 (2)_매립-토목(5차)" xfId="2578" xr:uid="{00000000-0005-0000-0000-0000EE090000}"/>
    <cellStyle name="Ç¥ÁØ_95020" xfId="2579" xr:uid="{00000000-0005-0000-0000-0000EF090000}"/>
    <cellStyle name="C￥AØ_95020 (2)" xfId="2580" xr:uid="{00000000-0005-0000-0000-0000F0090000}"/>
    <cellStyle name="Ç¥ÁØ_95020 (2)" xfId="2581" xr:uid="{00000000-0005-0000-0000-0000F1090000}"/>
    <cellStyle name="C￥AØ_95020 (2)_매립-토목(5차)" xfId="2582" xr:uid="{00000000-0005-0000-0000-0000F2090000}"/>
    <cellStyle name="Ç¥ÁØ_95030" xfId="2583" xr:uid="{00000000-0005-0000-0000-0000F3090000}"/>
    <cellStyle name="C￥AØ_95030 (2)" xfId="2584" xr:uid="{00000000-0005-0000-0000-0000F4090000}"/>
    <cellStyle name="Ç¥ÁØ_95030 (2)" xfId="2585" xr:uid="{00000000-0005-0000-0000-0000F5090000}"/>
    <cellStyle name="C￥AØ_95030 (2)_매립-토목(5차)" xfId="2586" xr:uid="{00000000-0005-0000-0000-0000F6090000}"/>
    <cellStyle name="Ç¥ÁØ_95050" xfId="2587" xr:uid="{00000000-0005-0000-0000-0000F7090000}"/>
    <cellStyle name="C￥AØ_95050_목록-조경 (2)" xfId="2588" xr:uid="{00000000-0005-0000-0000-0000F8090000}"/>
    <cellStyle name="Ç¥ÁØ_95060" xfId="2589" xr:uid="{00000000-0005-0000-0000-0000F9090000}"/>
    <cellStyle name="C￥AØ_95060_목록-조경 (2)" xfId="2590" xr:uid="{00000000-0005-0000-0000-0000FA090000}"/>
    <cellStyle name="Ç¥ÁØ_95070" xfId="2591" xr:uid="{00000000-0005-0000-0000-0000FB090000}"/>
    <cellStyle name="C￥AØ_95070_일-토목" xfId="2592" xr:uid="{00000000-0005-0000-0000-0000FC090000}"/>
    <cellStyle name="Ç¥ÁØ_À§»ý" xfId="2593" xr:uid="{00000000-0005-0000-0000-0000FD090000}"/>
    <cellStyle name="C￥AØ_A§≫y" xfId="2594" xr:uid="{00000000-0005-0000-0000-0000FE090000}"/>
    <cellStyle name="Ç¥ÁØ_Åä¸ñ(5)" xfId="2595" xr:uid="{00000000-0005-0000-0000-0000FF090000}"/>
    <cellStyle name="C￥AØ_Aa¸n(5)_목록-조경 (2)" xfId="2596" xr:uid="{00000000-0005-0000-0000-0000000A0000}"/>
    <cellStyle name="Ç¥ÁØ_Àå-1" xfId="2597" xr:uid="{00000000-0005-0000-0000-0000010A0000}"/>
    <cellStyle name="C￥AØ_Aa-1_목록-조경 (2)" xfId="2598" xr:uid="{00000000-0005-0000-0000-0000020A0000}"/>
    <cellStyle name="Ç¥ÁØ_ÀåÁö¿ª»ç" xfId="2599" xr:uid="{00000000-0005-0000-0000-0000030A0000}"/>
    <cellStyle name="C￥AØ_AaAo¿ª≫c" xfId="2600" xr:uid="{00000000-0005-0000-0000-0000040A0000}"/>
    <cellStyle name="Ç¥ÁØ_ÀåÁö-2" xfId="2601" xr:uid="{00000000-0005-0000-0000-0000050A0000}"/>
    <cellStyle name="C￥AØ_AaAo-2_일-토목" xfId="2602" xr:uid="{00000000-0005-0000-0000-0000060A0000}"/>
    <cellStyle name="Ç¥ÁØ_ÀåÁö-3" xfId="2603" xr:uid="{00000000-0005-0000-0000-0000070A0000}"/>
    <cellStyle name="C￥AØ_AaAo-3_일-토목" xfId="2604" xr:uid="{00000000-0005-0000-0000-0000080A0000}"/>
    <cellStyle name="Ç¥ÁØ_ÀåÁö-4" xfId="2605" xr:uid="{00000000-0005-0000-0000-0000090A0000}"/>
    <cellStyle name="C￥AØ_AaAo-4_일-토목" xfId="2606" xr:uid="{00000000-0005-0000-0000-00000A0A0000}"/>
    <cellStyle name="Ç¥ÁØ_ÀåÁö-5" xfId="2607" xr:uid="{00000000-0005-0000-0000-00000B0A0000}"/>
    <cellStyle name="C￥AØ_AaAo-5_일-토목" xfId="2608" xr:uid="{00000000-0005-0000-0000-00000C0A0000}"/>
    <cellStyle name="Ç¥ÁØ_ÀåÁöÁý°è" xfId="2609" xr:uid="{00000000-0005-0000-0000-00000D0A0000}"/>
    <cellStyle name="C￥AØ_AaAoAy°e_일-토목" xfId="2610" xr:uid="{00000000-0005-0000-0000-00000E0A0000}"/>
    <cellStyle name="Ç¥ÁØ_Àç·áºñºñ¸ñº¯µ¿À²" xfId="2611" xr:uid="{00000000-0005-0000-0000-00000F0A0000}"/>
    <cellStyle name="C￥AØ_AI-±a" xfId="2612" xr:uid="{00000000-0005-0000-0000-0000100A0000}"/>
    <cellStyle name="Ç¥ÁØ_ÀÏ-±â" xfId="2613" xr:uid="{00000000-0005-0000-0000-0000110A0000}"/>
    <cellStyle name="C￥AØ_AI-±a_매립-토목(5차)" xfId="2614" xr:uid="{00000000-0005-0000-0000-0000120A0000}"/>
    <cellStyle name="Ç¥ÁØ_ÀÏÀ§-es2Â÷" xfId="2615" xr:uid="{00000000-0005-0000-0000-0000130A0000}"/>
    <cellStyle name="C￥AØ_AIA§-es2A÷_일-토목" xfId="2616" xr:uid="{00000000-0005-0000-0000-0000140A0000}"/>
    <cellStyle name="Ç¥ÁØ_Áö¼öÁ¶Á¤À²" xfId="2617" xr:uid="{00000000-0005-0000-0000-0000150A0000}"/>
    <cellStyle name="C￥AØ_Ao¼oA¶A¤A²_±aA¸ºn¸n±ºAo¼o≫eAa¼­" xfId="2618" xr:uid="{00000000-0005-0000-0000-0000160A0000}"/>
    <cellStyle name="Ç¥ÁØ_Áö¼öÁ¶Á¤À²_1" xfId="2619" xr:uid="{00000000-0005-0000-0000-0000170A0000}"/>
    <cellStyle name="C￥AØ_Ao¼oA¶A¤A²_1_목록-조경 (2)" xfId="2620" xr:uid="{00000000-0005-0000-0000-0000180A0000}"/>
    <cellStyle name="Ç¥ÁØ_Áö¼öÁ¶Á¤À²_Àç·áºñºñ¸ñº¯µ¿À²" xfId="2621" xr:uid="{00000000-0005-0000-0000-0000190A0000}"/>
    <cellStyle name="C￥AØ_Ao¼oA¶A¤A²_HY-단산출" xfId="2622" xr:uid="{00000000-0005-0000-0000-00001A0A0000}"/>
    <cellStyle name="Ç¥ÁØ_Áö¼öÁ¶Á¤À²_KIM" xfId="2623" xr:uid="{00000000-0005-0000-0000-00001B0A0000}"/>
    <cellStyle name="C￥AØ_Ao¼oA¶A¤A²_KIM_il-건축" xfId="2624" xr:uid="{00000000-0005-0000-0000-00001C0A0000}"/>
    <cellStyle name="Ç¥ÁØ_Áö¼öÁ¶Á¤À²_ºñ¸ñ±ºÆò±ÕÁö¼ö" xfId="2625" xr:uid="{00000000-0005-0000-0000-00001D0A0000}"/>
    <cellStyle name="C￥AØ_Ao¼oA¶A¤A²_ºn¸n±ºÆo±OAo¼o_일-토목" xfId="2626" xr:uid="{00000000-0005-0000-0000-00001E0A0000}"/>
    <cellStyle name="Ç¥ÁØ_Áö¼öÁ¶Á¤À²2" xfId="2627" xr:uid="{00000000-0005-0000-0000-00001F0A0000}"/>
    <cellStyle name="C￥AØ_Ao¼oA¶A¤A²2_HY-단산출" xfId="2628" xr:uid="{00000000-0005-0000-0000-0000200A0000}"/>
    <cellStyle name="Ç¥ÁØ_Àü±â»êÃâ" xfId="2629" xr:uid="{00000000-0005-0000-0000-0000210A0000}"/>
    <cellStyle name="C￥AØ_Au±a≫eAa" xfId="2630" xr:uid="{00000000-0005-0000-0000-0000220A0000}"/>
    <cellStyle name="Ç¥ÁØ_ÀÚµ¿Á¦¾î" xfId="2631" xr:uid="{00000000-0005-0000-0000-0000230A0000}"/>
    <cellStyle name="C￥AØ_Ay°e_일-토목" xfId="2632" xr:uid="{00000000-0005-0000-0000-0000240A0000}"/>
    <cellStyle name="Ç¥ÁØ_Áý°èÇ¥(2¿ù) " xfId="2633" xr:uid="{00000000-0005-0000-0000-0000250A0000}"/>
    <cellStyle name="C￥AØ_Ay°eC￥°CAaºÐ_일-토목" xfId="2634" xr:uid="{00000000-0005-0000-0000-0000260A0000}"/>
    <cellStyle name="Ç¥ÁØ_B" xfId="2635" xr:uid="{00000000-0005-0000-0000-0000270A0000}"/>
    <cellStyle name="C￥AØ_B_목록-조경 (2)" xfId="2636" xr:uid="{00000000-0005-0000-0000-0000280A0000}"/>
    <cellStyle name="Ç¥ÁØ_BOB-1" xfId="2637" xr:uid="{00000000-0005-0000-0000-0000290A0000}"/>
    <cellStyle name="C￥AØ_BOB-1_목록-조경 (2)" xfId="2638" xr:uid="{00000000-0005-0000-0000-00002A0A0000}"/>
    <cellStyle name="Ç¥ÁØ_BOB-2" xfId="2639" xr:uid="{00000000-0005-0000-0000-00002B0A0000}"/>
    <cellStyle name="C￥AØ_BOB-2_목록-조경 (2)" xfId="2640" xr:uid="{00000000-0005-0000-0000-00002C0A0000}"/>
    <cellStyle name="Ç¥ÁØ_BOM°èÀå" xfId="2641" xr:uid="{00000000-0005-0000-0000-00002D0A0000}"/>
    <cellStyle name="C￥AØ_BOM°eAa_일-토목" xfId="2642" xr:uid="{00000000-0005-0000-0000-00002E0A0000}"/>
    <cellStyle name="Ç¥ÁØ_CD-ROM " xfId="16" xr:uid="{00000000-0005-0000-0000-00002F0A0000}"/>
    <cellStyle name="C￥AØ_HHHH001_HY-단산출" xfId="2643" xr:uid="{00000000-0005-0000-0000-0000300A0000}"/>
    <cellStyle name="Ç¥ÁØ_HHHHH002" xfId="2644" xr:uid="{00000000-0005-0000-0000-0000310A0000}"/>
    <cellStyle name="C￥AØ_HHHHH002_일-토목" xfId="2645" xr:uid="{00000000-0005-0000-0000-0000320A0000}"/>
    <cellStyle name="Ç¥ÁØ_JENAE01" xfId="2646" xr:uid="{00000000-0005-0000-0000-0000330A0000}"/>
    <cellStyle name="C￥AØ_JENAE01_일-토목" xfId="2647" xr:uid="{00000000-0005-0000-0000-0000340A0000}"/>
    <cellStyle name="Ç¥ÁØ_JUN-MS05" xfId="2648" xr:uid="{00000000-0005-0000-0000-0000350A0000}"/>
    <cellStyle name="C￥AØ_JUN-MS05_일-토목" xfId="2649" xr:uid="{00000000-0005-0000-0000-0000360A0000}"/>
    <cellStyle name="Ç¥ÁØ_JUN-MS06" xfId="2650" xr:uid="{00000000-0005-0000-0000-0000370A0000}"/>
    <cellStyle name="C￥AØ_JUN-MS06_일-토목" xfId="2651" xr:uid="{00000000-0005-0000-0000-0000380A0000}"/>
    <cellStyle name="Ç¥ÁØ_KANG" xfId="2652" xr:uid="{00000000-0005-0000-0000-0000390A0000}"/>
    <cellStyle name="C￥AØ_KANG_일-토목" xfId="2653" xr:uid="{00000000-0005-0000-0000-00003A0A0000}"/>
    <cellStyle name="Ç¥ÁØ_KUN" xfId="2654" xr:uid="{00000000-0005-0000-0000-00003B0A0000}"/>
    <cellStyle name="C￥AØ_KUN_il-건축" xfId="2655" xr:uid="{00000000-0005-0000-0000-00003C0A0000}"/>
    <cellStyle name="Ç¥ÁØ_laroux" xfId="2656" xr:uid="{00000000-0005-0000-0000-00003D0A0000}"/>
    <cellStyle name="C￥AØ_laroux_°ø≫cºn¿¹≫e¼­" xfId="2657" xr:uid="{00000000-0005-0000-0000-00003E0A0000}"/>
    <cellStyle name="Ç¥ÁØ_laroux_1" xfId="2658" xr:uid="{00000000-0005-0000-0000-00003F0A0000}"/>
    <cellStyle name="C￥AØ_laroux_1_°ø≫cºn¿¹≫e¼­" xfId="2659" xr:uid="{00000000-0005-0000-0000-0000400A0000}"/>
    <cellStyle name="Ç¥ÁØ_laroux_1_Áý°èÇ¥°ÇÃàºÐ" xfId="2660" xr:uid="{00000000-0005-0000-0000-0000410A0000}"/>
    <cellStyle name="C￥AØ_laroux_1_Ay°eC￥°CAaºÐ_HY-단산출" xfId="2661" xr:uid="{00000000-0005-0000-0000-0000420A0000}"/>
    <cellStyle name="Ç¥ÁØ_laroux_1_laroux" xfId="2662" xr:uid="{00000000-0005-0000-0000-0000430A0000}"/>
    <cellStyle name="C￥AØ_laroux_1_laroux_일-토목" xfId="2663" xr:uid="{00000000-0005-0000-0000-0000440A0000}"/>
    <cellStyle name="Ç¥ÁØ_laroux_2" xfId="2664" xr:uid="{00000000-0005-0000-0000-0000450A0000}"/>
    <cellStyle name="C￥AØ_laroux_2_일-토목" xfId="2665" xr:uid="{00000000-0005-0000-0000-0000460A0000}"/>
    <cellStyle name="Ç¥ÁØ_laroux_3" xfId="2666" xr:uid="{00000000-0005-0000-0000-0000470A0000}"/>
    <cellStyle name="C￥AØ_laroux_3_목록-조경 (2)" xfId="2667" xr:uid="{00000000-0005-0000-0000-0000480A0000}"/>
    <cellStyle name="Ç¥ÁØ_laroux_4" xfId="2668" xr:uid="{00000000-0005-0000-0000-0000490A0000}"/>
    <cellStyle name="C￥AØ_laroux_5" xfId="2669" xr:uid="{00000000-0005-0000-0000-00004A0A0000}"/>
    <cellStyle name="Ç¥ÁØ_laroux_5" xfId="2670" xr:uid="{00000000-0005-0000-0000-00004B0A0000}"/>
    <cellStyle name="C￥AØ_laroux_5_매립-토목(5차)" xfId="2671" xr:uid="{00000000-0005-0000-0000-00004C0A0000}"/>
    <cellStyle name="Ç¥ÁØ_laroux_Áý°èÇ¥°ÇÃàºÐ" xfId="2672" xr:uid="{00000000-0005-0000-0000-00004D0A0000}"/>
    <cellStyle name="C￥AØ_laroux_Ay°eC￥°CAaºÐ_목록-조경 (2)" xfId="2673" xr:uid="{00000000-0005-0000-0000-00004E0A0000}"/>
    <cellStyle name="Ç¥ÁØ_laroux_laroux" xfId="2674" xr:uid="{00000000-0005-0000-0000-00004F0A0000}"/>
    <cellStyle name="C￥AØ_laroux_laroux_목록-조경 (2)" xfId="2675" xr:uid="{00000000-0005-0000-0000-0000500A0000}"/>
    <cellStyle name="Ç¥ÁØ_LIST01" xfId="2676" xr:uid="{00000000-0005-0000-0000-0000510A0000}"/>
    <cellStyle name="C￥AØ_LIST01_목록-조경 (2)" xfId="2677" xr:uid="{00000000-0005-0000-0000-0000520A0000}"/>
    <cellStyle name="Ç¥ÁØ_LIST03" xfId="2678" xr:uid="{00000000-0005-0000-0000-0000530A0000}"/>
    <cellStyle name="C￥AØ_LIST03_일-토목" xfId="2679" xr:uid="{00000000-0005-0000-0000-0000540A0000}"/>
    <cellStyle name="Ç¥ÁØ_NAE101" xfId="2680" xr:uid="{00000000-0005-0000-0000-0000550A0000}"/>
    <cellStyle name="C￥AØ_NAE101 (2)" xfId="2681" xr:uid="{00000000-0005-0000-0000-0000560A0000}"/>
    <cellStyle name="Ç¥ÁØ_NAE101 (2)" xfId="2682" xr:uid="{00000000-0005-0000-0000-0000570A0000}"/>
    <cellStyle name="C￥AØ_NAE101 (2)_매립-토목(5차)" xfId="2683" xr:uid="{00000000-0005-0000-0000-0000580A0000}"/>
    <cellStyle name="Ç¥ÁØ_NAE201" xfId="2684" xr:uid="{00000000-0005-0000-0000-0000590A0000}"/>
    <cellStyle name="C￥AØ_NAE201_일-토목" xfId="2685" xr:uid="{00000000-0005-0000-0000-00005A0A0000}"/>
    <cellStyle name="Ç¥ÁØ_NAE202" xfId="2686" xr:uid="{00000000-0005-0000-0000-00005B0A0000}"/>
    <cellStyle name="C￥AØ_NAE202_목록-조경 (2)" xfId="2687" xr:uid="{00000000-0005-0000-0000-00005C0A0000}"/>
    <cellStyle name="Ç¥ÁØ_NAE203" xfId="2688" xr:uid="{00000000-0005-0000-0000-00005D0A0000}"/>
    <cellStyle name="C￥AØ_NAE203_HY-단산출" xfId="2689" xr:uid="{00000000-0005-0000-0000-00005E0A0000}"/>
    <cellStyle name="Ç¥ÁØ_NAE204" xfId="2690" xr:uid="{00000000-0005-0000-0000-00005F0A0000}"/>
    <cellStyle name="C￥AØ_NAE204_일-토목" xfId="2691" xr:uid="{00000000-0005-0000-0000-0000600A0000}"/>
    <cellStyle name="Ç¥ÁØ_NAE301" xfId="2692" xr:uid="{00000000-0005-0000-0000-0000610A0000}"/>
    <cellStyle name="C￥AØ_NAE301_목록-조경 (2)" xfId="2693" xr:uid="{00000000-0005-0000-0000-0000620A0000}"/>
    <cellStyle name="Ç¥ÁØ_º»¼±" xfId="2694" xr:uid="{00000000-0005-0000-0000-0000630A0000}"/>
    <cellStyle name="C￥AØ_º≫¼±" xfId="2695" xr:uid="{00000000-0005-0000-0000-0000640A0000}"/>
    <cellStyle name="Ç¥ÁØ_ºñ¸ñ±º(±â°è)" xfId="2696" xr:uid="{00000000-0005-0000-0000-0000650A0000}"/>
    <cellStyle name="C￥AØ_ºn¸n±º(±a°e)_목록-조경 (2)" xfId="2697" xr:uid="{00000000-0005-0000-0000-0000660A0000}"/>
    <cellStyle name="Ç¥ÁØ_ºñ¸ñ±º(°ÇÃà)" xfId="2698" xr:uid="{00000000-0005-0000-0000-0000670A0000}"/>
    <cellStyle name="C￥AØ_ºn¸n±º(°CAa)_목록-조경 (2)" xfId="2699" xr:uid="{00000000-0005-0000-0000-0000680A0000}"/>
    <cellStyle name="Ç¥ÁØ_ºñ¸ñ±ºÆò±ÕÁö¼ö" xfId="2700" xr:uid="{00000000-0005-0000-0000-0000690A0000}"/>
    <cellStyle name="C￥AØ_ºn¸n±ºÆo±OAo¼o_HY-단산출" xfId="2701" xr:uid="{00000000-0005-0000-0000-00006A0A0000}"/>
    <cellStyle name="Ç¥ÁØ_Sheet1" xfId="2702" xr:uid="{00000000-0005-0000-0000-00006B0A0000}"/>
    <cellStyle name="C￥AØ_Sheet1_일-토목" xfId="2703" xr:uid="{00000000-0005-0000-0000-00006C0A0000}"/>
    <cellStyle name="Calc Currency (0)" xfId="2704" xr:uid="{00000000-0005-0000-0000-00006D0A0000}"/>
    <cellStyle name="category" xfId="2705" xr:uid="{00000000-0005-0000-0000-00006E0A0000}"/>
    <cellStyle name="CIAIÆU¸μAⓒ" xfId="2706" xr:uid="{00000000-0005-0000-0000-00006F0A0000}"/>
    <cellStyle name="ⓒo" xfId="2707" xr:uid="{00000000-0005-0000-0000-0000700A0000}"/>
    <cellStyle name="ÇÕ»ê" xfId="2708" xr:uid="{00000000-0005-0000-0000-0000710A0000}"/>
    <cellStyle name="CO≫e" xfId="2709" xr:uid="{00000000-0005-0000-0000-0000720A0000}"/>
    <cellStyle name="Comma" xfId="35" hidden="1" xr:uid="{00000000-0005-0000-0000-0000730A0000}"/>
    <cellStyle name="Comma [0]" xfId="5" hidden="1" xr:uid="{00000000-0005-0000-0000-0000740A0000}"/>
    <cellStyle name="Comma [0]" xfId="2" builtinId="6" hidden="1"/>
    <cellStyle name="Comma [0]" xfId="40" builtinId="6" hidden="1"/>
    <cellStyle name="Comma [0]" xfId="42" builtinId="6"/>
    <cellStyle name="comma zerodec" xfId="2710" xr:uid="{00000000-0005-0000-0000-0000750A0000}"/>
    <cellStyle name="Comma0" xfId="2711" xr:uid="{00000000-0005-0000-0000-0000760A0000}"/>
    <cellStyle name="Copied" xfId="2712" xr:uid="{00000000-0005-0000-0000-0000770A0000}"/>
    <cellStyle name="Curren?_x0012_퐀_x0017_?" xfId="2713" xr:uid="{00000000-0005-0000-0000-0000780A0000}"/>
    <cellStyle name="Currency" xfId="36" hidden="1" xr:uid="{00000000-0005-0000-0000-0000790A0000}"/>
    <cellStyle name="Currency [0]" xfId="37" hidden="1" xr:uid="{00000000-0005-0000-0000-00007A0A0000}"/>
    <cellStyle name="Currency_ " xfId="2714" xr:uid="{00000000-0005-0000-0000-00007B0A0000}"/>
    <cellStyle name="Currency0" xfId="2715" xr:uid="{00000000-0005-0000-0000-00007C0A0000}"/>
    <cellStyle name="Currency1" xfId="17" xr:uid="{00000000-0005-0000-0000-00007D0A0000}"/>
    <cellStyle name="Date" xfId="2716" xr:uid="{00000000-0005-0000-0000-00007E0A0000}"/>
    <cellStyle name="Dezimal [0]_Compiling Utility Macros" xfId="2717" xr:uid="{00000000-0005-0000-0000-00007F0A0000}"/>
    <cellStyle name="Dezimal_Compiling Utility Macros" xfId="2718" xr:uid="{00000000-0005-0000-0000-0000800A0000}"/>
    <cellStyle name="Dollar (zero dec)" xfId="2719" xr:uid="{00000000-0005-0000-0000-0000810A0000}"/>
    <cellStyle name="E­Æo±aE￡" xfId="2720" xr:uid="{00000000-0005-0000-0000-0000820A0000}"/>
    <cellStyle name="È­Æó±âÈ£" xfId="2721" xr:uid="{00000000-0005-0000-0000-0000830A0000}"/>
    <cellStyle name="E­Æo±aE￡_매립-토목(5차)" xfId="2722" xr:uid="{00000000-0005-0000-0000-0000840A0000}"/>
    <cellStyle name="È­Æó±âÈ£_소각-기계(5차)" xfId="2723" xr:uid="{00000000-0005-0000-0000-0000850A0000}"/>
    <cellStyle name="E­Æo±aE￡_일-토목" xfId="2724" xr:uid="{00000000-0005-0000-0000-0000860A0000}"/>
    <cellStyle name="È­Æó±âÈ£_전기일위" xfId="2725" xr:uid="{00000000-0005-0000-0000-0000870A0000}"/>
    <cellStyle name="E­Æo±aE￡_토목-집하(파주)" xfId="2726" xr:uid="{00000000-0005-0000-0000-0000880A0000}"/>
    <cellStyle name="È­Æó±âÈ£_파주기계,토목단가" xfId="2727" xr:uid="{00000000-0005-0000-0000-0000890A0000}"/>
    <cellStyle name="E­Æo±aE￡0" xfId="2728" xr:uid="{00000000-0005-0000-0000-00008A0A0000}"/>
    <cellStyle name="È­Æó±âÈ£0" xfId="2729" xr:uid="{00000000-0005-0000-0000-00008B0A0000}"/>
    <cellStyle name="E­Æo±aE￡0_매립-토목(5차)" xfId="2730" xr:uid="{00000000-0005-0000-0000-00008C0A0000}"/>
    <cellStyle name="È­Æó±âÈ£0_소각-기계(5차)" xfId="2731" xr:uid="{00000000-0005-0000-0000-00008D0A0000}"/>
    <cellStyle name="E­Æo±aE￡0_일-토목" xfId="2732" xr:uid="{00000000-0005-0000-0000-00008E0A0000}"/>
    <cellStyle name="È­Æó±âÈ£0_전기일위" xfId="2733" xr:uid="{00000000-0005-0000-0000-00008F0A0000}"/>
    <cellStyle name="Entered" xfId="2734" xr:uid="{00000000-0005-0000-0000-0000900A0000}"/>
    <cellStyle name="Euro" xfId="2735" xr:uid="{00000000-0005-0000-0000-0000910A0000}"/>
    <cellStyle name="F2" xfId="2736" xr:uid="{00000000-0005-0000-0000-0000920A0000}"/>
    <cellStyle name="F3" xfId="2737" xr:uid="{00000000-0005-0000-0000-0000930A0000}"/>
    <cellStyle name="F4" xfId="2738" xr:uid="{00000000-0005-0000-0000-0000940A0000}"/>
    <cellStyle name="F5" xfId="2739" xr:uid="{00000000-0005-0000-0000-0000950A0000}"/>
    <cellStyle name="F6" xfId="2740" xr:uid="{00000000-0005-0000-0000-0000960A0000}"/>
    <cellStyle name="F7" xfId="2741" xr:uid="{00000000-0005-0000-0000-0000970A0000}"/>
    <cellStyle name="F8" xfId="2742" xr:uid="{00000000-0005-0000-0000-0000980A0000}"/>
    <cellStyle name="Fixed" xfId="2743" xr:uid="{00000000-0005-0000-0000-0000990A0000}"/>
    <cellStyle name="Followed Hyperlink" xfId="39" hidden="1" xr:uid="{00000000-0005-0000-0000-00009A0A0000}"/>
    <cellStyle name="Grey" xfId="2744" xr:uid="{00000000-0005-0000-0000-00009B0A0000}"/>
    <cellStyle name="H1" xfId="2745" xr:uid="{00000000-0005-0000-0000-00009C0A0000}"/>
    <cellStyle name="H2" xfId="2746" xr:uid="{00000000-0005-0000-0000-00009D0A0000}"/>
    <cellStyle name="HEADER" xfId="2747" xr:uid="{00000000-0005-0000-0000-00009E0A0000}"/>
    <cellStyle name="Header1" xfId="2748" xr:uid="{00000000-0005-0000-0000-00009F0A0000}"/>
    <cellStyle name="Header2" xfId="2749" xr:uid="{00000000-0005-0000-0000-0000A00A0000}"/>
    <cellStyle name="Heading" xfId="2750" xr:uid="{00000000-0005-0000-0000-0000A10A0000}"/>
    <cellStyle name="Heading 1" xfId="2751" xr:uid="{00000000-0005-0000-0000-0000A20A0000}"/>
    <cellStyle name="Heading 2" xfId="2752" xr:uid="{00000000-0005-0000-0000-0000A30A0000}"/>
    <cellStyle name="Heading1" xfId="2753" xr:uid="{00000000-0005-0000-0000-0000A40A0000}"/>
    <cellStyle name="Heading2" xfId="2754" xr:uid="{00000000-0005-0000-0000-0000A50A0000}"/>
    <cellStyle name="Helv8_PFD4.XLS" xfId="2755" xr:uid="{00000000-0005-0000-0000-0000A60A0000}"/>
    <cellStyle name="Hyperlink" xfId="38" hidden="1" xr:uid="{00000000-0005-0000-0000-0000A70A0000}"/>
    <cellStyle name="Input [yellow]" xfId="2756" xr:uid="{00000000-0005-0000-0000-0000A80A0000}"/>
    <cellStyle name="jin" xfId="2757" xr:uid="{00000000-0005-0000-0000-0000A90A0000}"/>
    <cellStyle name="L`" xfId="2758" xr:uid="{00000000-0005-0000-0000-0000AA0A0000}"/>
    <cellStyle name="Milliers [0]_Arabian Spec" xfId="2759" xr:uid="{00000000-0005-0000-0000-0000AB0A0000}"/>
    <cellStyle name="Milliers_Arabian " xfId="2760" xr:uid="{00000000-0005-0000-0000-0000AC0A0000}"/>
    <cellStyle name="Model" xfId="2761" xr:uid="{00000000-0005-0000-0000-0000AD0A0000}"/>
    <cellStyle name="Mon?aire [0]_Arabian Spec" xfId="2762" xr:uid="{00000000-0005-0000-0000-0000AE0A0000}"/>
    <cellStyle name="Mon?aire_Arabian Spec" xfId="2763" xr:uid="{00000000-0005-0000-0000-0000AF0A0000}"/>
    <cellStyle name="no dec" xfId="2764" xr:uid="{00000000-0005-0000-0000-0000B00A0000}"/>
    <cellStyle name="Normal" xfId="0" builtinId="0"/>
    <cellStyle name="Normal - Style1" xfId="2765" xr:uid="{00000000-0005-0000-0000-0000B10A0000}"/>
    <cellStyle name="Normal - 유형1" xfId="2766" xr:uid="{00000000-0005-0000-0000-0000B20A0000}"/>
    <cellStyle name="N䁯rmal_MCOE Summary (5)_98선급금" xfId="2767" xr:uid="{00000000-0005-0000-0000-0000B30A0000}"/>
    <cellStyle name="Œ…?æ맖?e [0.00]_laroux" xfId="2768" xr:uid="{00000000-0005-0000-0000-0000B40A0000}"/>
    <cellStyle name="Œ…?æ맖?e_laroux" xfId="2769" xr:uid="{00000000-0005-0000-0000-0000B50A0000}"/>
    <cellStyle name="oft Excel]_x000d__x000a_Comment=The open=/f lines load custom functions into the Paste Function list._x000d__x000a_Maximized=1_x000d__x000a_AutoFormat=" xfId="2770" xr:uid="{00000000-0005-0000-0000-0000B60A0000}"/>
    <cellStyle name="Percent" xfId="25" hidden="1" xr:uid="{00000000-0005-0000-0000-0000B70A0000}"/>
    <cellStyle name="Percent" xfId="3" builtinId="5" hidden="1"/>
    <cellStyle name="Percent" xfId="41" builtinId="5" hidden="1"/>
    <cellStyle name="Percent [2]" xfId="2771" xr:uid="{00000000-0005-0000-0000-0000B80A0000}"/>
    <cellStyle name="Percent_01 총괄표(조달용)-1" xfId="2772" xr:uid="{00000000-0005-0000-0000-0000B90A0000}"/>
    <cellStyle name="RevList" xfId="2773" xr:uid="{00000000-0005-0000-0000-0000BA0A0000}"/>
    <cellStyle name="SHIM" xfId="2774" xr:uid="{00000000-0005-0000-0000-0000BB0A0000}"/>
    <cellStyle name="STANDARD" xfId="2775" xr:uid="{00000000-0005-0000-0000-0000BC0A0000}"/>
    <cellStyle name="STD" xfId="2776" xr:uid="{00000000-0005-0000-0000-0000BD0A0000}"/>
    <cellStyle name="subhead" xfId="2777" xr:uid="{00000000-0005-0000-0000-0000BE0A0000}"/>
    <cellStyle name="Subtotal" xfId="2778" xr:uid="{00000000-0005-0000-0000-0000BF0A0000}"/>
    <cellStyle name="Title" xfId="6" xr:uid="{00000000-0005-0000-0000-0000C00A0000}"/>
    <cellStyle name="title [1]" xfId="2779" xr:uid="{00000000-0005-0000-0000-0000C10A0000}"/>
    <cellStyle name="title [2]" xfId="2780" xr:uid="{00000000-0005-0000-0000-0000C20A0000}"/>
    <cellStyle name="Total" xfId="2781" xr:uid="{00000000-0005-0000-0000-0000C30A0000}"/>
    <cellStyle name="Ǖ" xfId="2782" xr:uid="{00000000-0005-0000-0000-0000C40A0000}"/>
    <cellStyle name="UM" xfId="2783" xr:uid="{00000000-0005-0000-0000-0000C50A0000}"/>
    <cellStyle name="W?rung [0]_Compiling Utility Macros" xfId="2784" xr:uid="{00000000-0005-0000-0000-0000C60A0000}"/>
    <cellStyle name="W?rung_Compiling Utility Macros" xfId="2785" xr:uid="{00000000-0005-0000-0000-0000C70A0000}"/>
    <cellStyle name="μU¿¡ ¿A´A CIAIÆU¸μAⓒ" xfId="2786" xr:uid="{00000000-0005-0000-0000-0000C80A0000}"/>
    <cellStyle name="|?ドE" xfId="2787" xr:uid="{00000000-0005-0000-0000-0000C90A0000}"/>
    <cellStyle name="강조색1 2" xfId="2788" xr:uid="{00000000-0005-0000-0000-0000CA0A0000}"/>
    <cellStyle name="강조색1 3" xfId="2789" xr:uid="{00000000-0005-0000-0000-0000CB0A0000}"/>
    <cellStyle name="강조색2 2" xfId="2790" xr:uid="{00000000-0005-0000-0000-0000CC0A0000}"/>
    <cellStyle name="강조색2 3" xfId="2791" xr:uid="{00000000-0005-0000-0000-0000CD0A0000}"/>
    <cellStyle name="강조색3 2" xfId="2792" xr:uid="{00000000-0005-0000-0000-0000CE0A0000}"/>
    <cellStyle name="강조색3 3" xfId="2793" xr:uid="{00000000-0005-0000-0000-0000CF0A0000}"/>
    <cellStyle name="강조색4 2" xfId="2794" xr:uid="{00000000-0005-0000-0000-0000D00A0000}"/>
    <cellStyle name="강조색4 3" xfId="2795" xr:uid="{00000000-0005-0000-0000-0000D10A0000}"/>
    <cellStyle name="강조색5 2" xfId="2796" xr:uid="{00000000-0005-0000-0000-0000D20A0000}"/>
    <cellStyle name="강조색5 3" xfId="2797" xr:uid="{00000000-0005-0000-0000-0000D30A0000}"/>
    <cellStyle name="강조색6 2" xfId="2798" xr:uid="{00000000-0005-0000-0000-0000D40A0000}"/>
    <cellStyle name="강조색6 3" xfId="2799" xr:uid="{00000000-0005-0000-0000-0000D50A0000}"/>
    <cellStyle name="경고문 2" xfId="2800" xr:uid="{00000000-0005-0000-0000-0000D60A0000}"/>
    <cellStyle name="경고문 3" xfId="2801" xr:uid="{00000000-0005-0000-0000-0000D70A0000}"/>
    <cellStyle name="계산 2" xfId="2802" xr:uid="{00000000-0005-0000-0000-0000D80A0000}"/>
    <cellStyle name="계산 3" xfId="2803" xr:uid="{00000000-0005-0000-0000-0000D90A0000}"/>
    <cellStyle name="고정소숫점" xfId="2804" xr:uid="{00000000-0005-0000-0000-0000DA0A0000}"/>
    <cellStyle name="고정출력1" xfId="2805" xr:uid="{00000000-0005-0000-0000-0000DB0A0000}"/>
    <cellStyle name="고정출력2" xfId="2806" xr:uid="{00000000-0005-0000-0000-0000DC0A0000}"/>
    <cellStyle name="공사원가계산서(조경)" xfId="2807" xr:uid="{00000000-0005-0000-0000-0000DD0A0000}"/>
    <cellStyle name="공종-규격" xfId="2808" xr:uid="{00000000-0005-0000-0000-0000DE0A0000}"/>
    <cellStyle name="끼_x0001_?" xfId="2820" xr:uid="{00000000-0005-0000-0000-0000EA0A0000}"/>
    <cellStyle name="나쁨 2" xfId="2821" xr:uid="{00000000-0005-0000-0000-0000EB0A0000}"/>
    <cellStyle name="나쁨 3" xfId="2822" xr:uid="{00000000-0005-0000-0000-0000EC0A0000}"/>
    <cellStyle name="날짜" xfId="2823" xr:uid="{00000000-0005-0000-0000-0000ED0A0000}"/>
    <cellStyle name="내역서" xfId="2824" xr:uid="{00000000-0005-0000-0000-0000EE0A0000}"/>
    <cellStyle name="단위-&quot;*&quot;" xfId="2825" xr:uid="{00000000-0005-0000-0000-0000EF0A0000}"/>
    <cellStyle name="단위-%" xfId="2826" xr:uid="{00000000-0005-0000-0000-0000F00A0000}"/>
    <cellStyle name="단위-kg" xfId="2827" xr:uid="{00000000-0005-0000-0000-0000F10A0000}"/>
    <cellStyle name="단위-m" xfId="2828" xr:uid="{00000000-0005-0000-0000-0000F20A0000}"/>
    <cellStyle name="단위-㎡" xfId="2829" xr:uid="{00000000-0005-0000-0000-0000F30A0000}"/>
    <cellStyle name="단위-㎡/개소" xfId="2830" xr:uid="{00000000-0005-0000-0000-0000F40A0000}"/>
    <cellStyle name="단위-㎥" xfId="2831" xr:uid="{00000000-0005-0000-0000-0000F50A0000}"/>
    <cellStyle name="단위-t=" xfId="2832" xr:uid="{00000000-0005-0000-0000-0000F60A0000}"/>
    <cellStyle name="달러" xfId="2833" xr:uid="{00000000-0005-0000-0000-0000F70A0000}"/>
    <cellStyle name="대공종" xfId="2834" xr:uid="{00000000-0005-0000-0000-0000F80A0000}"/>
    <cellStyle name="뒤에 오는 하이퍼링크_(자재)매립지" xfId="2835" xr:uid="{00000000-0005-0000-0000-0000F90A0000}"/>
    <cellStyle name="똿뗦먛귟 [0.00]_laroux" xfId="2836" xr:uid="{00000000-0005-0000-0000-0000FA0A0000}"/>
    <cellStyle name="똿뗦먛귟_laroux" xfId="2837" xr:uid="{00000000-0005-0000-0000-0000FB0A0000}"/>
    <cellStyle name="메모 2" xfId="2838" xr:uid="{00000000-0005-0000-0000-0000FC0A0000}"/>
    <cellStyle name="메모 3" xfId="2839" xr:uid="{00000000-0005-0000-0000-0000FD0A0000}"/>
    <cellStyle name="믅됞 [0.00]_laroux" xfId="2840" xr:uid="{00000000-0005-0000-0000-0000FE0A0000}"/>
    <cellStyle name="믅됞_laroux" xfId="2841" xr:uid="{00000000-0005-0000-0000-0000FF0A0000}"/>
    <cellStyle name="백" xfId="2842" xr:uid="{00000000-0005-0000-0000-0000000B0000}"/>
    <cellStyle name="백만단위로" xfId="2843" xr:uid="{00000000-0005-0000-0000-0000010B0000}"/>
    <cellStyle name="백분율 [0]" xfId="2844" xr:uid="{00000000-0005-0000-0000-0000040B0000}"/>
    <cellStyle name="백분율 [2]" xfId="2845" xr:uid="{00000000-0005-0000-0000-0000050B0000}"/>
    <cellStyle name="백분율 2" xfId="2846" xr:uid="{00000000-0005-0000-0000-0000060B0000}"/>
    <cellStyle name="백분율 2 2" xfId="2847" xr:uid="{00000000-0005-0000-0000-0000070B0000}"/>
    <cellStyle name="백분율 3" xfId="2848" xr:uid="{00000000-0005-0000-0000-0000080B0000}"/>
    <cellStyle name="백분율 3 2" xfId="2849" xr:uid="{00000000-0005-0000-0000-0000090B0000}"/>
    <cellStyle name="백분율 4" xfId="2850" xr:uid="{00000000-0005-0000-0000-00000A0B0000}"/>
    <cellStyle name="백분율 5" xfId="2851" xr:uid="{00000000-0005-0000-0000-00000B0B0000}"/>
    <cellStyle name="백분율 6" xfId="2852" xr:uid="{00000000-0005-0000-0000-00000C0B0000}"/>
    <cellStyle name="보통 2" xfId="2853" xr:uid="{00000000-0005-0000-0000-00000D0B0000}"/>
    <cellStyle name="보통 3" xfId="2854" xr:uid="{00000000-0005-0000-0000-00000E0B0000}"/>
    <cellStyle name="뷭?" xfId="2855" xr:uid="{00000000-0005-0000-0000-00000F0B0000}"/>
    <cellStyle name="산출식" xfId="2856" xr:uid="{00000000-0005-0000-0000-0000100B0000}"/>
    <cellStyle name="선택영역 가운데" xfId="2857" xr:uid="{00000000-0005-0000-0000-0000110B0000}"/>
    <cellStyle name="선택영역의 가운데" xfId="2858" xr:uid="{00000000-0005-0000-0000-0000120B0000}"/>
    <cellStyle name="선택영영" xfId="2859" xr:uid="{00000000-0005-0000-0000-0000130B0000}"/>
    <cellStyle name="설계서" xfId="2860" xr:uid="{00000000-0005-0000-0000-0000140B0000}"/>
    <cellStyle name="설계서-내용" xfId="2861" xr:uid="{00000000-0005-0000-0000-0000150B0000}"/>
    <cellStyle name="설계서-내용-우" xfId="2862" xr:uid="{00000000-0005-0000-0000-0000160B0000}"/>
    <cellStyle name="설계서-소제목" xfId="2863" xr:uid="{00000000-0005-0000-0000-0000170B0000}"/>
    <cellStyle name="설계서-타이틀" xfId="2864" xr:uid="{00000000-0005-0000-0000-0000180B0000}"/>
    <cellStyle name="설명 텍스트 2" xfId="2865" xr:uid="{00000000-0005-0000-0000-0000190B0000}"/>
    <cellStyle name="설명 텍스트 3" xfId="2866" xr:uid="{00000000-0005-0000-0000-00001A0B0000}"/>
    <cellStyle name="셀 확인 2" xfId="2867" xr:uid="{00000000-0005-0000-0000-00001B0B0000}"/>
    <cellStyle name="셀 확인 3" xfId="2868" xr:uid="{00000000-0005-0000-0000-00001C0B0000}"/>
    <cellStyle name="소공종" xfId="2869" xr:uid="{00000000-0005-0000-0000-00001D0B0000}"/>
    <cellStyle name="수량" xfId="2870" xr:uid="{00000000-0005-0000-0000-00001E0B0000}"/>
    <cellStyle name="숫자" xfId="2871" xr:uid="{00000000-0005-0000-0000-00001F0B0000}"/>
    <cellStyle name="숫자(R)" xfId="2872" xr:uid="{00000000-0005-0000-0000-0000200B0000}"/>
    <cellStyle name="숫자1" xfId="2873" xr:uid="{00000000-0005-0000-0000-0000210B0000}"/>
    <cellStyle name="숫자3" xfId="2874" xr:uid="{00000000-0005-0000-0000-0000220B0000}"/>
    <cellStyle name="쉼표 [0] 10" xfId="56" xr:uid="{00000000-0005-0000-0000-0000260B0000}"/>
    <cellStyle name="쉼표 [0] 11" xfId="2875" xr:uid="{00000000-0005-0000-0000-0000270B0000}"/>
    <cellStyle name="쉼표 [0] 12" xfId="2876" xr:uid="{00000000-0005-0000-0000-0000280B0000}"/>
    <cellStyle name="쉼표 [0] 13" xfId="2877" xr:uid="{00000000-0005-0000-0000-0000290B0000}"/>
    <cellStyle name="쉼표 [0] 14" xfId="2878" xr:uid="{00000000-0005-0000-0000-00002A0B0000}"/>
    <cellStyle name="쉼표 [0] 15" xfId="2879" xr:uid="{00000000-0005-0000-0000-00002B0B0000}"/>
    <cellStyle name="쉼표 [0] 16" xfId="2880" xr:uid="{00000000-0005-0000-0000-00002C0B0000}"/>
    <cellStyle name="쉼표 [0] 17" xfId="2881" xr:uid="{00000000-0005-0000-0000-00002D0B0000}"/>
    <cellStyle name="쉼표 [0] 18" xfId="2882" xr:uid="{00000000-0005-0000-0000-00002E0B0000}"/>
    <cellStyle name="쉼표 [0] 18 2" xfId="2883" xr:uid="{00000000-0005-0000-0000-00002F0B0000}"/>
    <cellStyle name="쉼표 [0] 19" xfId="2884" xr:uid="{00000000-0005-0000-0000-0000300B0000}"/>
    <cellStyle name="쉼표 [0] 19 2" xfId="3094" xr:uid="{00000000-0005-0000-0000-0000310B0000}"/>
    <cellStyle name="쉼표 [0] 2" xfId="47" xr:uid="{00000000-0005-0000-0000-0000320B0000}"/>
    <cellStyle name="쉼표 [0] 2 2" xfId="2885" xr:uid="{00000000-0005-0000-0000-0000330B0000}"/>
    <cellStyle name="쉼표 [0] 2 2 2" xfId="2886" xr:uid="{00000000-0005-0000-0000-0000340B0000}"/>
    <cellStyle name="쉼표 [0] 2 2 2 2" xfId="2887" xr:uid="{00000000-0005-0000-0000-0000350B0000}"/>
    <cellStyle name="쉼표 [0] 2 2 3" xfId="2888" xr:uid="{00000000-0005-0000-0000-0000360B0000}"/>
    <cellStyle name="쉼표 [0] 2 3" xfId="2889" xr:uid="{00000000-0005-0000-0000-0000370B0000}"/>
    <cellStyle name="쉼표 [0] 2 3 2" xfId="2890" xr:uid="{00000000-0005-0000-0000-0000380B0000}"/>
    <cellStyle name="쉼표 [0] 2 3 2 2" xfId="2891" xr:uid="{00000000-0005-0000-0000-0000390B0000}"/>
    <cellStyle name="쉼표 [0] 2 3 3" xfId="2892" xr:uid="{00000000-0005-0000-0000-00003A0B0000}"/>
    <cellStyle name="쉼표 [0] 2 4" xfId="2893" xr:uid="{00000000-0005-0000-0000-00003B0B0000}"/>
    <cellStyle name="쉼표 [0] 2 4 2" xfId="2894" xr:uid="{00000000-0005-0000-0000-00003C0B0000}"/>
    <cellStyle name="쉼표 [0] 2 4 3" xfId="2895" xr:uid="{00000000-0005-0000-0000-00003D0B0000}"/>
    <cellStyle name="쉼표 [0] 2 4 4" xfId="2896" xr:uid="{00000000-0005-0000-0000-00003E0B0000}"/>
    <cellStyle name="쉼표 [0] 2 5" xfId="2897" xr:uid="{00000000-0005-0000-0000-00003F0B0000}"/>
    <cellStyle name="쉼표 [0] 2 5 2" xfId="2898" xr:uid="{00000000-0005-0000-0000-0000400B0000}"/>
    <cellStyle name="쉼표 [0] 2 5 3" xfId="2899" xr:uid="{00000000-0005-0000-0000-0000410B0000}"/>
    <cellStyle name="쉼표 [0] 2 5 4" xfId="2900" xr:uid="{00000000-0005-0000-0000-0000420B0000}"/>
    <cellStyle name="쉼표 [0] 2 6" xfId="2901" xr:uid="{00000000-0005-0000-0000-0000430B0000}"/>
    <cellStyle name="쉼표 [0] 2 6 2" xfId="2902" xr:uid="{00000000-0005-0000-0000-0000440B0000}"/>
    <cellStyle name="쉼표 [0] 2 6 3" xfId="2903" xr:uid="{00000000-0005-0000-0000-0000450B0000}"/>
    <cellStyle name="쉼표 [0] 2 6 4" xfId="2904" xr:uid="{00000000-0005-0000-0000-0000460B0000}"/>
    <cellStyle name="쉼표 [0] 2 7" xfId="2905" xr:uid="{00000000-0005-0000-0000-0000470B0000}"/>
    <cellStyle name="쉼표 [0] 2 8" xfId="2906" xr:uid="{00000000-0005-0000-0000-0000480B0000}"/>
    <cellStyle name="쉼표 [0] 2 9" xfId="2907" xr:uid="{00000000-0005-0000-0000-0000490B0000}"/>
    <cellStyle name="쉼표 [0] 20" xfId="61" xr:uid="{00000000-0005-0000-0000-00004A0B0000}"/>
    <cellStyle name="쉼표 [0] 21" xfId="3092" xr:uid="{00000000-0005-0000-0000-00004B0B0000}"/>
    <cellStyle name="쉼표 [0] 21 3" xfId="3095" xr:uid="{00000000-0005-0000-0000-00004C0B0000}"/>
    <cellStyle name="쉼표 [0] 22" xfId="3096" xr:uid="{00000000-0005-0000-0000-00004D0B0000}"/>
    <cellStyle name="쉼표 [0] 23" xfId="3093" xr:uid="{00000000-0005-0000-0000-00004E0B0000}"/>
    <cellStyle name="쉼표 [0] 26" xfId="3101" xr:uid="{00000000-0005-0000-0000-00004F0B0000}"/>
    <cellStyle name="쉼표 [0] 28" xfId="3097" xr:uid="{00000000-0005-0000-0000-0000500B0000}"/>
    <cellStyle name="쉼표 [0] 29" xfId="3100" xr:uid="{00000000-0005-0000-0000-0000510B0000}"/>
    <cellStyle name="쉼표 [0] 3" xfId="49" xr:uid="{00000000-0005-0000-0000-0000520B0000}"/>
    <cellStyle name="쉼표 [0] 3 10" xfId="2908" xr:uid="{00000000-0005-0000-0000-0000530B0000}"/>
    <cellStyle name="쉼표 [0] 3 10 2" xfId="2909" xr:uid="{00000000-0005-0000-0000-0000540B0000}"/>
    <cellStyle name="쉼표 [0] 3 11" xfId="2910" xr:uid="{00000000-0005-0000-0000-0000550B0000}"/>
    <cellStyle name="쉼표 [0] 3 11 2" xfId="2911" xr:uid="{00000000-0005-0000-0000-0000560B0000}"/>
    <cellStyle name="쉼표 [0] 3 11 2 2" xfId="2912" xr:uid="{00000000-0005-0000-0000-0000570B0000}"/>
    <cellStyle name="쉼표 [0] 3 11 5" xfId="2913" xr:uid="{00000000-0005-0000-0000-0000580B0000}"/>
    <cellStyle name="쉼표 [0] 3 11 6" xfId="2914" xr:uid="{00000000-0005-0000-0000-0000590B0000}"/>
    <cellStyle name="쉼표 [0] 3 11_1)수문제작" xfId="2915" xr:uid="{00000000-0005-0000-0000-00005A0B0000}"/>
    <cellStyle name="쉼표 [0] 3 12" xfId="2916" xr:uid="{00000000-0005-0000-0000-00005B0B0000}"/>
    <cellStyle name="쉼표 [0] 3 12 2" xfId="2917" xr:uid="{00000000-0005-0000-0000-00005C0B0000}"/>
    <cellStyle name="쉼표 [0] 3 2" xfId="44" xr:uid="{00000000-0005-0000-0000-00005D0B0000}"/>
    <cellStyle name="쉼표 [0] 3 2 2" xfId="2918" xr:uid="{00000000-0005-0000-0000-00005E0B0000}"/>
    <cellStyle name="쉼표 [0] 3 2 2 2" xfId="2919" xr:uid="{00000000-0005-0000-0000-00005F0B0000}"/>
    <cellStyle name="쉼표 [0] 3 2 3" xfId="2920" xr:uid="{00000000-0005-0000-0000-0000600B0000}"/>
    <cellStyle name="쉼표 [0] 3 2 4" xfId="2921" xr:uid="{00000000-0005-0000-0000-0000610B0000}"/>
    <cellStyle name="쉼표 [0] 3 2 5" xfId="2922" xr:uid="{00000000-0005-0000-0000-0000620B0000}"/>
    <cellStyle name="쉼표 [0] 3 2 6" xfId="2923" xr:uid="{00000000-0005-0000-0000-0000630B0000}"/>
    <cellStyle name="쉼표 [0] 3 2 7" xfId="2924" xr:uid="{00000000-0005-0000-0000-0000640B0000}"/>
    <cellStyle name="쉼표 [0] 3 2 8" xfId="2925" xr:uid="{00000000-0005-0000-0000-0000650B0000}"/>
    <cellStyle name="쉼표 [0] 3 2 9" xfId="60" xr:uid="{00000000-0005-0000-0000-0000660B0000}"/>
    <cellStyle name="쉼표 [0] 3 3" xfId="58" xr:uid="{00000000-0005-0000-0000-0000670B0000}"/>
    <cellStyle name="쉼표 [0] 3 3 2" xfId="2926" xr:uid="{00000000-0005-0000-0000-0000680B0000}"/>
    <cellStyle name="쉼표 [0] 3 4" xfId="54" xr:uid="{00000000-0005-0000-0000-0000690B0000}"/>
    <cellStyle name="쉼표 [0] 3 4 2" xfId="2927" xr:uid="{00000000-0005-0000-0000-00006A0B0000}"/>
    <cellStyle name="쉼표 [0] 3 4 2 2" xfId="2928" xr:uid="{00000000-0005-0000-0000-00006B0B0000}"/>
    <cellStyle name="쉼표 [0] 3 4 2 2 2" xfId="2929" xr:uid="{00000000-0005-0000-0000-00006C0B0000}"/>
    <cellStyle name="쉼표 [0] 3 4 2 2 2 2" xfId="2930" xr:uid="{00000000-0005-0000-0000-00006D0B0000}"/>
    <cellStyle name="쉼표 [0] 3 4 4" xfId="2931" xr:uid="{00000000-0005-0000-0000-00006E0B0000}"/>
    <cellStyle name="쉼표 [0] 3 5" xfId="59" xr:uid="{00000000-0005-0000-0000-00006F0B0000}"/>
    <cellStyle name="쉼표 [0] 3 6" xfId="2932" xr:uid="{00000000-0005-0000-0000-0000700B0000}"/>
    <cellStyle name="쉼표 [0] 3 7" xfId="2933" xr:uid="{00000000-0005-0000-0000-0000710B0000}"/>
    <cellStyle name="쉼표 [0] 3 7 2" xfId="2934" xr:uid="{00000000-0005-0000-0000-0000720B0000}"/>
    <cellStyle name="쉼표 [0] 3 7 3" xfId="2935" xr:uid="{00000000-0005-0000-0000-0000730B0000}"/>
    <cellStyle name="쉼표 [0] 3 7 4" xfId="2936" xr:uid="{00000000-0005-0000-0000-0000740B0000}"/>
    <cellStyle name="쉼표 [0] 3 8" xfId="2937" xr:uid="{00000000-0005-0000-0000-0000750B0000}"/>
    <cellStyle name="쉼표 [0] 3 8 2" xfId="2938" xr:uid="{00000000-0005-0000-0000-0000760B0000}"/>
    <cellStyle name="쉼표 [0] 3 9" xfId="2939" xr:uid="{00000000-0005-0000-0000-0000770B0000}"/>
    <cellStyle name="쉼표 [0] 3 9 2" xfId="2940" xr:uid="{00000000-0005-0000-0000-0000780B0000}"/>
    <cellStyle name="쉼표 [0] 3_1)수문제작" xfId="2941" xr:uid="{00000000-0005-0000-0000-0000790B0000}"/>
    <cellStyle name="쉼표 [0] 4" xfId="55" xr:uid="{00000000-0005-0000-0000-00007A0B0000}"/>
    <cellStyle name="쉼표 [0] 4 10" xfId="2942" xr:uid="{00000000-0005-0000-0000-00007B0B0000}"/>
    <cellStyle name="쉼표 [0] 4 2" xfId="57" xr:uid="{00000000-0005-0000-0000-00007C0B0000}"/>
    <cellStyle name="쉼표 [0] 4 3" xfId="2943" xr:uid="{00000000-0005-0000-0000-00007D0B0000}"/>
    <cellStyle name="쉼표 [0] 4 4" xfId="2944" xr:uid="{00000000-0005-0000-0000-00007E0B0000}"/>
    <cellStyle name="쉼표 [0] 4 5" xfId="2945" xr:uid="{00000000-0005-0000-0000-00007F0B0000}"/>
    <cellStyle name="쉼표 [0] 4 6" xfId="2946" xr:uid="{00000000-0005-0000-0000-0000800B0000}"/>
    <cellStyle name="쉼표 [0] 4 7" xfId="2947" xr:uid="{00000000-0005-0000-0000-0000810B0000}"/>
    <cellStyle name="쉼표 [0] 4 8" xfId="2948" xr:uid="{00000000-0005-0000-0000-0000820B0000}"/>
    <cellStyle name="쉼표 [0] 4 9" xfId="2949" xr:uid="{00000000-0005-0000-0000-0000830B0000}"/>
    <cellStyle name="쉼표 [0] 5" xfId="2950" xr:uid="{00000000-0005-0000-0000-0000840B0000}"/>
    <cellStyle name="쉼표 [0] 5 2" xfId="2951" xr:uid="{00000000-0005-0000-0000-0000850B0000}"/>
    <cellStyle name="쉼표 [0] 5 2 2" xfId="2952" xr:uid="{00000000-0005-0000-0000-0000860B0000}"/>
    <cellStyle name="쉼표 [0] 5 3" xfId="2953" xr:uid="{00000000-0005-0000-0000-0000870B0000}"/>
    <cellStyle name="쉼표 [0] 5 4" xfId="2954" xr:uid="{00000000-0005-0000-0000-0000880B0000}"/>
    <cellStyle name="쉼표 [0] 6" xfId="2955" xr:uid="{00000000-0005-0000-0000-0000890B0000}"/>
    <cellStyle name="쉼표 [0] 6 2" xfId="2956" xr:uid="{00000000-0005-0000-0000-00008A0B0000}"/>
    <cellStyle name="쉼표 [0] 7" xfId="2957" xr:uid="{00000000-0005-0000-0000-00008B0B0000}"/>
    <cellStyle name="쉼표 [0] 7 2" xfId="2958" xr:uid="{00000000-0005-0000-0000-00008C0B0000}"/>
    <cellStyle name="쉼표 [0] 8" xfId="2959" xr:uid="{00000000-0005-0000-0000-00008D0B0000}"/>
    <cellStyle name="쉼표 [0] 9" xfId="2960" xr:uid="{00000000-0005-0000-0000-00008E0B0000}"/>
    <cellStyle name="스타일 1" xfId="45" xr:uid="{00000000-0005-0000-0000-00008F0B0000}"/>
    <cellStyle name="스타일 1 2" xfId="3099" xr:uid="{00000000-0005-0000-0000-0000900B0000}"/>
    <cellStyle name="스타일 10" xfId="2961" xr:uid="{00000000-0005-0000-0000-0000910B0000}"/>
    <cellStyle name="스타일 11" xfId="2962" xr:uid="{00000000-0005-0000-0000-0000920B0000}"/>
    <cellStyle name="스타일 12" xfId="2963" xr:uid="{00000000-0005-0000-0000-0000930B0000}"/>
    <cellStyle name="스타일 13" xfId="2964" xr:uid="{00000000-0005-0000-0000-0000940B0000}"/>
    <cellStyle name="스타일 14" xfId="2965" xr:uid="{00000000-0005-0000-0000-0000950B0000}"/>
    <cellStyle name="스타일 15" xfId="2966" xr:uid="{00000000-0005-0000-0000-0000960B0000}"/>
    <cellStyle name="스타일 16" xfId="2967" xr:uid="{00000000-0005-0000-0000-0000970B0000}"/>
    <cellStyle name="스타일 17" xfId="2968" xr:uid="{00000000-0005-0000-0000-0000980B0000}"/>
    <cellStyle name="스타일 18" xfId="2969" xr:uid="{00000000-0005-0000-0000-0000990B0000}"/>
    <cellStyle name="스타일 19" xfId="2970" xr:uid="{00000000-0005-0000-0000-00009A0B0000}"/>
    <cellStyle name="스타일 2" xfId="2971" xr:uid="{00000000-0005-0000-0000-00009B0B0000}"/>
    <cellStyle name="스타일 20" xfId="2972" xr:uid="{00000000-0005-0000-0000-00009C0B0000}"/>
    <cellStyle name="스타일 21" xfId="2973" xr:uid="{00000000-0005-0000-0000-00009D0B0000}"/>
    <cellStyle name="스타일 22" xfId="2974" xr:uid="{00000000-0005-0000-0000-00009E0B0000}"/>
    <cellStyle name="스타일 23" xfId="2975" xr:uid="{00000000-0005-0000-0000-00009F0B0000}"/>
    <cellStyle name="스타일 24" xfId="2976" xr:uid="{00000000-0005-0000-0000-0000A00B0000}"/>
    <cellStyle name="스타일 25" xfId="2977" xr:uid="{00000000-0005-0000-0000-0000A10B0000}"/>
    <cellStyle name="스타일 26" xfId="2978" xr:uid="{00000000-0005-0000-0000-0000A20B0000}"/>
    <cellStyle name="스타일 27" xfId="2979" xr:uid="{00000000-0005-0000-0000-0000A30B0000}"/>
    <cellStyle name="스타일 28" xfId="2980" xr:uid="{00000000-0005-0000-0000-0000A40B0000}"/>
    <cellStyle name="스타일 29" xfId="2981" xr:uid="{00000000-0005-0000-0000-0000A50B0000}"/>
    <cellStyle name="스타일 3" xfId="2982" xr:uid="{00000000-0005-0000-0000-0000A60B0000}"/>
    <cellStyle name="스타일 30" xfId="2983" xr:uid="{00000000-0005-0000-0000-0000A70B0000}"/>
    <cellStyle name="스타일 31" xfId="2984" xr:uid="{00000000-0005-0000-0000-0000A80B0000}"/>
    <cellStyle name="스타일 32" xfId="2985" xr:uid="{00000000-0005-0000-0000-0000A90B0000}"/>
    <cellStyle name="스타일 33" xfId="2986" xr:uid="{00000000-0005-0000-0000-0000AA0B0000}"/>
    <cellStyle name="스타일 34" xfId="2987" xr:uid="{00000000-0005-0000-0000-0000AB0B0000}"/>
    <cellStyle name="스타일 35" xfId="2988" xr:uid="{00000000-0005-0000-0000-0000AC0B0000}"/>
    <cellStyle name="스타일 36" xfId="2989" xr:uid="{00000000-0005-0000-0000-0000AD0B0000}"/>
    <cellStyle name="스타일 37" xfId="2990" xr:uid="{00000000-0005-0000-0000-0000AE0B0000}"/>
    <cellStyle name="스타일 38" xfId="2991" xr:uid="{00000000-0005-0000-0000-0000AF0B0000}"/>
    <cellStyle name="스타일 39" xfId="2992" xr:uid="{00000000-0005-0000-0000-0000B00B0000}"/>
    <cellStyle name="스타일 4" xfId="2993" xr:uid="{00000000-0005-0000-0000-0000B10B0000}"/>
    <cellStyle name="스타일 40" xfId="2994" xr:uid="{00000000-0005-0000-0000-0000B20B0000}"/>
    <cellStyle name="스타일 41" xfId="2995" xr:uid="{00000000-0005-0000-0000-0000B30B0000}"/>
    <cellStyle name="스타일 42" xfId="2996" xr:uid="{00000000-0005-0000-0000-0000B40B0000}"/>
    <cellStyle name="스타일 5" xfId="2997" xr:uid="{00000000-0005-0000-0000-0000B50B0000}"/>
    <cellStyle name="스타일 6" xfId="2998" xr:uid="{00000000-0005-0000-0000-0000B60B0000}"/>
    <cellStyle name="스타일 7" xfId="2999" xr:uid="{00000000-0005-0000-0000-0000B70B0000}"/>
    <cellStyle name="스타일 8" xfId="3000" xr:uid="{00000000-0005-0000-0000-0000B80B0000}"/>
    <cellStyle name="스타일 9" xfId="3001" xr:uid="{00000000-0005-0000-0000-0000B90B0000}"/>
    <cellStyle name="안건회계법인" xfId="3002" xr:uid="{00000000-0005-0000-0000-0000BA0B0000}"/>
    <cellStyle name="양식-타이틀" xfId="3003" xr:uid="{00000000-0005-0000-0000-0000BB0B0000}"/>
    <cellStyle name="연결된 셀 2" xfId="3004" xr:uid="{00000000-0005-0000-0000-0000BC0B0000}"/>
    <cellStyle name="연결된 셀 3" xfId="3005" xr:uid="{00000000-0005-0000-0000-0000BD0B0000}"/>
    <cellStyle name="요약 2" xfId="3006" xr:uid="{00000000-0005-0000-0000-0000BE0B0000}"/>
    <cellStyle name="요약 3" xfId="3007" xr:uid="{00000000-0005-0000-0000-0000BF0B0000}"/>
    <cellStyle name="원" xfId="3008" xr:uid="{00000000-0005-0000-0000-0000C00B0000}"/>
    <cellStyle name="유1" xfId="3009" xr:uid="{00000000-0005-0000-0000-0000C10B0000}"/>
    <cellStyle name="유영" xfId="3010" xr:uid="{00000000-0005-0000-0000-0000C20B0000}"/>
    <cellStyle name="일반" xfId="3011" xr:uid="{00000000-0005-0000-0000-0000C30B0000}"/>
    <cellStyle name="일위_단위_일위대가" xfId="3012" xr:uid="{00000000-0005-0000-0000-0000C40B0000}"/>
    <cellStyle name="입력 2" xfId="3013" xr:uid="{00000000-0005-0000-0000-0000C50B0000}"/>
    <cellStyle name="입력 3" xfId="3014" xr:uid="{00000000-0005-0000-0000-0000C60B0000}"/>
    <cellStyle name="자리수" xfId="3015" xr:uid="{00000000-0005-0000-0000-0000C70B0000}"/>
    <cellStyle name="자리수 - 유형1" xfId="3016" xr:uid="{00000000-0005-0000-0000-0000C80B0000}"/>
    <cellStyle name="자리수_CHONG" xfId="3017" xr:uid="{00000000-0005-0000-0000-0000C90B0000}"/>
    <cellStyle name="자리수0" xfId="3018" xr:uid="{00000000-0005-0000-0000-0000CA0B0000}"/>
    <cellStyle name="정렬" xfId="3019" xr:uid="{00000000-0005-0000-0000-0000CB0B0000}"/>
    <cellStyle name="정렬범위" xfId="3020" xr:uid="{00000000-0005-0000-0000-0000CC0B0000}"/>
    <cellStyle name="제목 1 2" xfId="3021" xr:uid="{00000000-0005-0000-0000-0000CD0B0000}"/>
    <cellStyle name="제목 1 3" xfId="3022" xr:uid="{00000000-0005-0000-0000-0000CE0B0000}"/>
    <cellStyle name="제목 2 2" xfId="3023" xr:uid="{00000000-0005-0000-0000-0000CF0B0000}"/>
    <cellStyle name="제목 2 3" xfId="3024" xr:uid="{00000000-0005-0000-0000-0000D00B0000}"/>
    <cellStyle name="제목 3 2" xfId="3025" xr:uid="{00000000-0005-0000-0000-0000D10B0000}"/>
    <cellStyle name="제목 3 3" xfId="3026" xr:uid="{00000000-0005-0000-0000-0000D20B0000}"/>
    <cellStyle name="제목 4 2" xfId="3027" xr:uid="{00000000-0005-0000-0000-0000D30B0000}"/>
    <cellStyle name="제목 4 3" xfId="3028" xr:uid="{00000000-0005-0000-0000-0000D40B0000}"/>
    <cellStyle name="제목 5" xfId="3029" xr:uid="{00000000-0005-0000-0000-0000D50B0000}"/>
    <cellStyle name="제목 6" xfId="3030" xr:uid="{00000000-0005-0000-0000-0000D60B0000}"/>
    <cellStyle name="제목[1 줄]" xfId="3031" xr:uid="{00000000-0005-0000-0000-0000D70B0000}"/>
    <cellStyle name="제목[2줄 아래]" xfId="3032" xr:uid="{00000000-0005-0000-0000-0000D80B0000}"/>
    <cellStyle name="제목[2줄 위]" xfId="3033" xr:uid="{00000000-0005-0000-0000-0000D90B0000}"/>
    <cellStyle name="제목1" xfId="3034" xr:uid="{00000000-0005-0000-0000-0000DA0B0000}"/>
    <cellStyle name="좋음 2" xfId="3035" xr:uid="{00000000-0005-0000-0000-0000DB0B0000}"/>
    <cellStyle name="좋음 3" xfId="3036" xr:uid="{00000000-0005-0000-0000-0000DC0B0000}"/>
    <cellStyle name="지정되지 않음" xfId="3037" xr:uid="{00000000-0005-0000-0000-0000DD0B0000}"/>
    <cellStyle name="지하철정렬" xfId="3038" xr:uid="{00000000-0005-0000-0000-0000DE0B0000}"/>
    <cellStyle name="출력 2" xfId="3039" xr:uid="{00000000-0005-0000-0000-0000DF0B0000}"/>
    <cellStyle name="출력 3" xfId="3040" xr:uid="{00000000-0005-0000-0000-0000E00B0000}"/>
    <cellStyle name="콤" xfId="3041" xr:uid="{00000000-0005-0000-0000-0000E10B0000}"/>
    <cellStyle name="콤냡?&lt;_x000f_$??: `1_1 " xfId="7" xr:uid="{00000000-0005-0000-0000-0000E20B0000}"/>
    <cellStyle name="콤마 [" xfId="3042" xr:uid="{00000000-0005-0000-0000-0000E30B0000}"/>
    <cellStyle name="콤마 [0]" xfId="3043" xr:uid="{00000000-0005-0000-0000-0000E40B0000}"/>
    <cellStyle name="콤마 [0]기기자재비" xfId="3044" xr:uid="{00000000-0005-0000-0000-0000E50B0000}"/>
    <cellStyle name="콤마 [1]" xfId="3045" xr:uid="{00000000-0005-0000-0000-0000E60B0000}"/>
    <cellStyle name="콤마 [2]" xfId="3046" xr:uid="{00000000-0005-0000-0000-0000E70B0000}"/>
    <cellStyle name="콤마(1)" xfId="3047" xr:uid="{00000000-0005-0000-0000-0000E80B0000}"/>
    <cellStyle name="콤마[ ]" xfId="3048" xr:uid="{00000000-0005-0000-0000-0000E90B0000}"/>
    <cellStyle name="콤마[*]" xfId="3049" xr:uid="{00000000-0005-0000-0000-0000EA0B0000}"/>
    <cellStyle name="콤마[.]" xfId="3050" xr:uid="{00000000-0005-0000-0000-0000EB0B0000}"/>
    <cellStyle name="콤마[0]" xfId="3051" xr:uid="{00000000-0005-0000-0000-0000EC0B0000}"/>
    <cellStyle name="콤마_  종  합  " xfId="8" xr:uid="{00000000-0005-0000-0000-0000ED0B0000}"/>
    <cellStyle name="통" xfId="3052" xr:uid="{00000000-0005-0000-0000-0000EE0B0000}"/>
    <cellStyle name="통화 [" xfId="3053" xr:uid="{00000000-0005-0000-0000-0000EF0B0000}"/>
    <cellStyle name="통화 [0] 2" xfId="3054" xr:uid="{00000000-0005-0000-0000-0000F00B0000}"/>
    <cellStyle name="통화 [0] 3" xfId="3055" xr:uid="{00000000-0005-0000-0000-0000F10B0000}"/>
    <cellStyle name="통화 [0㉝〸" xfId="3056" xr:uid="{00000000-0005-0000-0000-0000F20B0000}"/>
    <cellStyle name="퍼센트" xfId="3057" xr:uid="{00000000-0005-0000-0000-0000F30B0000}"/>
    <cellStyle name="표" xfId="3058" xr:uid="{00000000-0005-0000-0000-0000F40B0000}"/>
    <cellStyle name="표준 10" xfId="3059" xr:uid="{00000000-0005-0000-0000-0000F60B0000}"/>
    <cellStyle name="표준 11" xfId="3060" xr:uid="{00000000-0005-0000-0000-0000F70B0000}"/>
    <cellStyle name="표준 11 2" xfId="3098" xr:uid="{00000000-0005-0000-0000-0000F80B0000}"/>
    <cellStyle name="표준 12" xfId="3061" xr:uid="{00000000-0005-0000-0000-0000F90B0000}"/>
    <cellStyle name="표준 13" xfId="3062" xr:uid="{00000000-0005-0000-0000-0000FA0B0000}"/>
    <cellStyle name="표준 14" xfId="3063" xr:uid="{00000000-0005-0000-0000-0000FB0B0000}"/>
    <cellStyle name="표준 2" xfId="48" xr:uid="{00000000-0005-0000-0000-0000FC0B0000}"/>
    <cellStyle name="표준 2 2" xfId="3064" xr:uid="{00000000-0005-0000-0000-0000FD0B0000}"/>
    <cellStyle name="표준 2 2 2" xfId="3065" xr:uid="{00000000-0005-0000-0000-0000FE0B0000}"/>
    <cellStyle name="표준 2 3" xfId="3066" xr:uid="{00000000-0005-0000-0000-0000FF0B0000}"/>
    <cellStyle name="표준 2 3 2" xfId="3067" xr:uid="{00000000-0005-0000-0000-0000000C0000}"/>
    <cellStyle name="표준 2 4" xfId="3068" xr:uid="{00000000-0005-0000-0000-0000010C0000}"/>
    <cellStyle name="표준 2 5" xfId="3069" xr:uid="{00000000-0005-0000-0000-0000020C0000}"/>
    <cellStyle name="표준 2_1)수문제작" xfId="3070" xr:uid="{00000000-0005-0000-0000-0000030C0000}"/>
    <cellStyle name="표준 27" xfId="3071" xr:uid="{00000000-0005-0000-0000-0000040C0000}"/>
    <cellStyle name="표준 3" xfId="50" xr:uid="{00000000-0005-0000-0000-0000050C0000}"/>
    <cellStyle name="표준 3 2" xfId="3072" xr:uid="{00000000-0005-0000-0000-0000060C0000}"/>
    <cellStyle name="표준 3 2 2" xfId="3073" xr:uid="{00000000-0005-0000-0000-0000070C0000}"/>
    <cellStyle name="표준 3 3" xfId="3074" xr:uid="{00000000-0005-0000-0000-0000080C0000}"/>
    <cellStyle name="표준 3 4" xfId="3075" xr:uid="{00000000-0005-0000-0000-0000090C0000}"/>
    <cellStyle name="표준 3_1장~2장.일반현황-" xfId="3076" xr:uid="{00000000-0005-0000-0000-00000A0C0000}"/>
    <cellStyle name="표준 4" xfId="51" xr:uid="{00000000-0005-0000-0000-00000B0C0000}"/>
    <cellStyle name="표준 4 2" xfId="3077" xr:uid="{00000000-0005-0000-0000-00000C0C0000}"/>
    <cellStyle name="표준 5" xfId="3078" xr:uid="{00000000-0005-0000-0000-00000D0C0000}"/>
    <cellStyle name="표준 5 2" xfId="3079" xr:uid="{00000000-0005-0000-0000-00000E0C0000}"/>
    <cellStyle name="표준 5 3" xfId="3080" xr:uid="{00000000-0005-0000-0000-00000F0C0000}"/>
    <cellStyle name="표준 6" xfId="3081" xr:uid="{00000000-0005-0000-0000-0000100C0000}"/>
    <cellStyle name="표준 6 2" xfId="3082" xr:uid="{00000000-0005-0000-0000-0000110C0000}"/>
    <cellStyle name="표준 7" xfId="3083" xr:uid="{00000000-0005-0000-0000-0000120C0000}"/>
    <cellStyle name="표준 8" xfId="3084" xr:uid="{00000000-0005-0000-0000-0000130C0000}"/>
    <cellStyle name="표준 9" xfId="3085" xr:uid="{00000000-0005-0000-0000-0000140C0000}"/>
    <cellStyle name="표준_결재문서 정보공개시스템" xfId="46" xr:uid="{00000000-0005-0000-0000-0000160C0000}"/>
    <cellStyle name="표준_배부율" xfId="43" xr:uid="{00000000-0005-0000-0000-0000170C0000}"/>
    <cellStyle name="표준_인쇄비" xfId="52" xr:uid="{00000000-0005-0000-0000-0000180C0000}"/>
    <cellStyle name="표준1" xfId="3087" xr:uid="{00000000-0005-0000-0000-0000190C0000}"/>
    <cellStyle name="표준2" xfId="3088" xr:uid="{00000000-0005-0000-0000-00001A0C0000}"/>
    <cellStyle name="합산" xfId="3089" xr:uid="{00000000-0005-0000-0000-00001B0C0000}"/>
    <cellStyle name="화폐기호" xfId="3090" xr:uid="{00000000-0005-0000-0000-00001C0C0000}"/>
    <cellStyle name="화폐기호0" xfId="3091" xr:uid="{00000000-0005-0000-0000-00001D0C0000}"/>
    <cellStyle name="咬訌裝?INCOM1" xfId="2809" xr:uid="{00000000-0005-0000-0000-0000DF0A0000}"/>
    <cellStyle name="咬訌裝?INCOM10" xfId="2810" xr:uid="{00000000-0005-0000-0000-0000E00A0000}"/>
    <cellStyle name="咬訌裝?INCOM2" xfId="2811" xr:uid="{00000000-0005-0000-0000-0000E10A0000}"/>
    <cellStyle name="咬訌裝?INCOM3" xfId="2812" xr:uid="{00000000-0005-0000-0000-0000E20A0000}"/>
    <cellStyle name="咬訌裝?INCOM4" xfId="2813" xr:uid="{00000000-0005-0000-0000-0000E30A0000}"/>
    <cellStyle name="咬訌裝?INCOM5" xfId="2814" xr:uid="{00000000-0005-0000-0000-0000E40A0000}"/>
    <cellStyle name="咬訌裝?INCOM6" xfId="2815" xr:uid="{00000000-0005-0000-0000-0000E50A0000}"/>
    <cellStyle name="咬訌裝?INCOM7" xfId="2816" xr:uid="{00000000-0005-0000-0000-0000E60A0000}"/>
    <cellStyle name="咬訌裝?INCOM8" xfId="2817" xr:uid="{00000000-0005-0000-0000-0000E70A0000}"/>
    <cellStyle name="咬訌裝?INCOM9" xfId="2818" xr:uid="{00000000-0005-0000-0000-0000E80A0000}"/>
    <cellStyle name="咬訌裝?PRIB11" xfId="2819" xr:uid="{00000000-0005-0000-0000-0000E90A0000}"/>
    <cellStyle name="標準_Akia(F）-8" xfId="3086" xr:uid="{00000000-0005-0000-0000-0000150C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POSAL\ELEC\345KV\EULJOO\EU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y%20Documents\Khdata99\&#44288;&#47532;&#52397;\&#49436;&#50872;\&#44053;&#48320;&#48513;&#47196;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78\&#44368;&#47448;&#54801;&#47141;&#48512;\1\c\backup1\2001&#45380;\&#49888;&#50900;&#52397;&#49548;&#45380;&#47928;&#54868;&#49468;&#53552;\&#45236;&#50669;&#4943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78\&#44368;&#47448;&#54801;&#47141;&#48512;\1\c\Program%20Files\AutoCAD%20R14\&#49892;&#49884;\&#49569;&#46972;&#52488;&#46321;&#54617;&#44368;\&#45236;&#50669;&#49436;\&#49569;&#46972;&#52488;&#51473;&#54617;&#44368;(final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78\&#44368;&#47448;&#54801;&#47141;&#48512;\Fileserver2\Kong\pjt-2002\&#54217;&#54868;&#51032;&#45840;\&#50696;&#49328;&#49436;(&#51068;&#50948;&#45824;&#44032;,&#45840;)\&#44048;&#47532;&#51089;&#50629;\&#49884;&#44277;&#44228;&#5492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78\&#44368;&#47448;&#54801;&#47141;&#48512;\Fileserver\DATA\Kong\&#12616;\&#51312;&#49464;&#48149;&#47932;&#44288;\&#44228;&#50557;&#45236;&#50669;\&#44277;&#5097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78\&#44368;&#47448;&#54801;&#47141;&#48512;\Jmj\jmj\1&#52397;&#49328;&#47732;\&#49688;&#47049;\CIVIL\EXCLE\DAT\&#44256;&#50577;&#44288;&#5111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78\&#44368;&#47448;&#54801;&#47141;&#48512;\Y12619\&#49888;&#49849;&#49688;\aajob\&#49468;&#53568;&#49884;&#54000;&#44060;&#48156;&#49324;&#50629;(&#51204;&#44592;&#48143;&#44592;&#44228;)\&#49688;&#47049;&#49328;&#52636;&#49436;\&#44032;&#47196;&#46321;&#48143;&#44277;&#50896;\&#49328;&#52636;&#44540;&#44144;&#53685;&#5463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78\&#44368;&#47448;&#54801;&#47141;&#48512;\Wooilmainserver\wooil_tech\99cost\&#51068;&#50948;&#45824;&#44032;\&#44592;&#53440;&#51068;&#5094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78\&#44368;&#47448;&#54801;&#47141;&#48512;\Samji12\c\MSOFFICE\EXCEL\DATA\UL-SAN\B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608;&#50857;&#44592;\&#50641;&#49472;\GUMI4B2\&#44396;&#48120;4&#45800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uns\&#45236;&#50669;&#49436;\&#50900;&#48324;&#49444;&#44228;&#45236;&#50669;\99&#49444;&#44228;&#51032;&#47280;&#45236;&#50669;\&#44277;&#49324;&#48708;99-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78\&#44368;&#47448;&#54801;&#47141;&#48512;\4\c\backup1\2001&#45380;\&#52397;&#51452;&#44284;&#54617;&#45824;&#54617;\&#49436;&#47448;\&#52397;&#51452;&#44284;&#54617;&#45824;&#54617;&#45236;&#50669;&#49436;(&#53440;&#44204;&#51201;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78\&#44368;&#47448;&#54801;&#47141;&#48512;\&#47928;&#46041;&#54840;\C\&#52380;&#49688;&#47564;&#44148;&#49444;\&#53664;&#51201;&#44228;&#4932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y%20Documents\Khdata99\&#44288;&#47532;&#52397;\&#49436;&#50872;\&#44053;&#48320;&#48513;&#47196;\My%20Documents\KHDATA\&#54620;&#44397;&#51204;&#47141;\&#49888;&#49457;&#45224;-&#44552;&#44257;\&#49888;&#49457;&#45224;&#53804;&#52272;&#45236;&#50669;(1&#48264;&#45236;&#50669;)(2)\KHDATA\&#44288;&#47532;&#52397;\&#50896;&#45224;-&#50872;&#51652;\&#50896;&#45224;&#50872;&#51652;&#45209;&#52272;&#45236;&#50669;(99.4.13%20&#48512;&#49328;&#52397;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77;&#52272;&#50504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78\&#44368;&#47448;&#54801;&#47141;&#48512;\&#52572;&#49692;&#54840;\&#49328;&#52397;&#44400;-&#51064;&#49436;&#50872;\&#54532;&#47196;&#51229;&#53944;2002\&#51652;&#54644;&#49884;%20&#54644;&#51204;&#49324;&#52404;&#54744;&#44288;%20&#51204;&#49884;&#49444;&#44228;&#50857;&#50669;\&#49892;&#49884;&#49444;&#44228;\01%20&#49444;&#44228;&#50696;&#49328;&#45236;&#50669;&#49436;\OFFICE%20&#50577;&#49885;\N&#36035;&#63963;-&#3288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78\&#44368;&#47448;&#54801;&#47141;&#48512;\HK21887\1129&#49892;&#49884;\Temp\&#44032;&#44201;&#48708;&#44368;-&#54805;&#4943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51077;&#52272;&#45236;&#50669;\&#44592;&#50500;&#45824;&#44368;\&#44592;&#50500;&#45824;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78\&#44368;&#47448;&#54801;&#47141;&#48512;\&#54788;&#49437;&#51312;\&#50896;&#44032;&#44228;&#49328;\My%20Documents\&#50896;&#44032;&#44228;&#49328;\&#50896;&#44032;&#44228;&#49328;\Book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78\&#44368;&#47448;&#54801;&#47141;&#48512;\H1775\c\ESTI96\&#44053;&#51652;&#51109;&#55141;\&#54980;&#45796;&#45236;&#5066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DS\PROJECT\&#52628;%20&#54413;%20&#47161;\&#52628;&#54413;&#52572;&#51333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78\&#44368;&#47448;&#54801;&#47141;&#48512;\1\c\&#45236;&#50669;&#49436;sample\K-SET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78\&#44368;&#47448;&#54801;&#47141;&#48512;\&#51312;&#54620;&#49849;\&#45224;&#51221;&#50864;\&#45224;&#51221;&#50864;\&#54861;&#49328;&#52380;\&#45224;&#52492;&#51648;&#44396;\&#49688;&#47049;(&#45224;&#5249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78\&#44368;&#47448;&#54801;&#47141;&#48512;\4\c\1\&#49884;&#47549;&#46020;&#49436;&#44288;&#44053;&#45817;\TOT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44608;&#50857;&#44592;\&#50641;&#49472;\GUMI4B2\&#44396;&#48120;4&#45800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y%20Documents\Khdata99\&#44288;&#47532;&#52397;\&#50896;&#45224;-&#50872;&#51652;\&#50896;&#45224;&#50872;&#51652;&#45209;&#52272;&#45236;&#50669;(99.4.13%20&#48512;&#49328;&#52397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78\&#44368;&#47448;&#54801;&#47141;&#48512;\&#49436;&#50689;&#49437;\D\2001&#45380;\&#49884;&#47549;&#46020;&#49436;&#44288;&#44053;&#45817;\TOT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78\&#44368;&#47448;&#54801;&#47141;&#48512;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갑지"/>
      <sheetName val="#REF"/>
      <sheetName val="설계내역서"/>
      <sheetName val="현장경비"/>
      <sheetName val="단가"/>
      <sheetName val="교대(A1-A2)"/>
      <sheetName val="내역서"/>
      <sheetName val="대비"/>
      <sheetName val="공사개요"/>
      <sheetName val="배수공"/>
      <sheetName val="Dae_Jiju"/>
      <sheetName val="Sikje_ingun"/>
      <sheetName val="TREE_D"/>
      <sheetName val="건축내역"/>
      <sheetName val="일위대가"/>
      <sheetName val="실행내역"/>
      <sheetName val="교대(A1)"/>
      <sheetName val="견적의뢰서"/>
      <sheetName val="집계표"/>
      <sheetName val="양수장(기계)"/>
      <sheetName val="일H35Y4"/>
      <sheetName val="Sheet1 (2)"/>
      <sheetName val="가격조사서"/>
      <sheetName val="사용성검토"/>
      <sheetName val="해평견적"/>
      <sheetName val="청천내"/>
      <sheetName val="별표총괄"/>
      <sheetName val="총괄내역서"/>
      <sheetName val="BID"/>
      <sheetName val="대림경상68억"/>
      <sheetName val="MIJIBI"/>
      <sheetName val="인건비"/>
      <sheetName val="재료비"/>
      <sheetName val="시공여유율"/>
      <sheetName val="Sheet1"/>
      <sheetName val="장비집계"/>
      <sheetName val="노임"/>
      <sheetName val="실행철강하도"/>
      <sheetName val="EUL"/>
      <sheetName val="동력부하계산"/>
      <sheetName val="부하(성남)"/>
      <sheetName val="공통가설"/>
      <sheetName val="공사비총괄표"/>
      <sheetName val="설계조건"/>
      <sheetName val="제수"/>
      <sheetName val="공기"/>
      <sheetName val="허용전류-IEC"/>
      <sheetName val="허용전류-IEC DATA"/>
      <sheetName val="공종별"/>
      <sheetName val="취수탑"/>
      <sheetName val="제잡비"/>
      <sheetName val="7.1유효폭"/>
      <sheetName val="방배동내역(리라)"/>
      <sheetName val="건축공사집계표"/>
      <sheetName val="방배동내역 (총괄)"/>
      <sheetName val="부대공사총괄"/>
      <sheetName val="낙찰표"/>
      <sheetName val="물가변동 총괄서"/>
      <sheetName val="수량조서(신)"/>
      <sheetName val="금액내역서"/>
      <sheetName val="ASALTOTA"/>
      <sheetName val="조명시설"/>
      <sheetName val="Sheet17"/>
      <sheetName val="기초1"/>
      <sheetName val="부속동"/>
      <sheetName val="TEST1"/>
      <sheetName val="중기사용료"/>
      <sheetName val="도시가스현황"/>
      <sheetName val="내역"/>
      <sheetName val="노임단가"/>
      <sheetName val="맨홀수량"/>
      <sheetName val="현장관리비"/>
      <sheetName val="방배동내역(한영)"/>
      <sheetName val="간접"/>
      <sheetName val="단위단가"/>
      <sheetName val="새공통"/>
      <sheetName val="대전-교대(A1-A2)"/>
      <sheetName val="노무비계"/>
      <sheetName val="정부노임단가"/>
      <sheetName val="36+45-113-18+19+20I"/>
      <sheetName val="데이타"/>
      <sheetName val="부하계산서"/>
      <sheetName val="증감내역서"/>
      <sheetName val="저"/>
      <sheetName val="현황산출서"/>
      <sheetName val="Sheet3"/>
      <sheetName val="변경내역대비표(2)"/>
      <sheetName val="단면 (2)"/>
      <sheetName val="경비"/>
      <sheetName val="도급"/>
      <sheetName val="갑지1"/>
      <sheetName val="토사(PE)"/>
      <sheetName val="구조물견적"/>
      <sheetName val="물가시세"/>
      <sheetName val="평가데이터"/>
      <sheetName val="자료"/>
      <sheetName val="Y-WORK"/>
      <sheetName val="현장관리비 산출내역"/>
      <sheetName val="EQUIP LIST"/>
      <sheetName val="수량집계"/>
      <sheetName val="기계경비일람"/>
      <sheetName val="뚝토공"/>
      <sheetName val="000000"/>
      <sheetName val="DATE"/>
      <sheetName val="인사자료총집계"/>
      <sheetName val="프랜트면허"/>
      <sheetName val="토목주소"/>
      <sheetName val="총괄표"/>
      <sheetName val="BOX 본체"/>
      <sheetName val="INPUT"/>
      <sheetName val="수량3"/>
      <sheetName val="노무비단가"/>
      <sheetName val="단면치수"/>
      <sheetName val="1,2,3,4,5단위수량"/>
      <sheetName val="본선 토공 분배표"/>
      <sheetName val="기본단가"/>
      <sheetName val="물량"/>
      <sheetName val="3.공통공사대비"/>
      <sheetName val="특수선일위대가"/>
      <sheetName val="토공 갑지"/>
      <sheetName val="장비내역서"/>
      <sheetName val="MAT"/>
      <sheetName val="공사비예산서(토목분)"/>
      <sheetName val="공문"/>
      <sheetName val="D01"/>
      <sheetName val="D02"/>
      <sheetName val="구조물철거타공정이월"/>
      <sheetName val="1-1"/>
      <sheetName val="내역1"/>
      <sheetName val="CIVIL"/>
      <sheetName val="단가비교표"/>
      <sheetName val="CTEMCOST"/>
      <sheetName val="출자한도"/>
      <sheetName val="침하계"/>
      <sheetName val="대로근거"/>
      <sheetName val="중로근거"/>
      <sheetName val="갑지(추정)"/>
      <sheetName val="경비2내역"/>
      <sheetName val="을 2"/>
      <sheetName val="을 1"/>
      <sheetName val="바닥판"/>
      <sheetName val=" "/>
      <sheetName val="WORK"/>
      <sheetName val="표지"/>
      <sheetName val="건축공사실행"/>
      <sheetName val="장비"/>
      <sheetName val="산근1"/>
      <sheetName val="노무"/>
      <sheetName val="자재"/>
      <sheetName val="지급자재"/>
      <sheetName val="총공사내역서"/>
      <sheetName val="JUCKEYK"/>
      <sheetName val="자재수량"/>
      <sheetName val="정SW_원_"/>
      <sheetName val="입찰안"/>
      <sheetName val="차액보증"/>
      <sheetName val="변수데이타"/>
      <sheetName val="자재단가"/>
      <sheetName val="기계경비(시간당)"/>
      <sheetName val="램머"/>
      <sheetName val="원형1호맨홀토공수량"/>
      <sheetName val="일위대가표"/>
      <sheetName val="Sheet1_(2)"/>
      <sheetName val="물가변동_총괄서"/>
      <sheetName val="방배동내역_(총괄)"/>
      <sheetName val="허용전류-IEC_DATA"/>
      <sheetName val="7_1유효폭"/>
      <sheetName val="현장관리비_산출내역"/>
      <sheetName val="본선_토공_분배표"/>
      <sheetName val="EQUIP_LIST"/>
      <sheetName val="단면_(2)"/>
      <sheetName val="주식"/>
      <sheetName val="영동(D)"/>
      <sheetName val="외자배분"/>
      <sheetName val="외자내역"/>
      <sheetName val="기초"/>
      <sheetName val="단가조사표"/>
      <sheetName val="제경비"/>
      <sheetName val="실적"/>
      <sheetName val="입력(K0)"/>
      <sheetName val="노무비"/>
      <sheetName val="붙임5"/>
      <sheetName val="작업방"/>
      <sheetName val="총괄k"/>
      <sheetName val="개요"/>
      <sheetName val="안전건강연금"/>
      <sheetName val="건축실적"/>
      <sheetName val="고용퇴직"/>
      <sheetName val="입력"/>
      <sheetName val="기계실적"/>
      <sheetName val="물가기준년"/>
      <sheetName val="노임산재"/>
      <sheetName val="장비기준"/>
      <sheetName val="조경수목"/>
      <sheetName val="토목실적"/>
      <sheetName val="산출금액내역"/>
      <sheetName val="예가표"/>
      <sheetName val="각사별공사비분개 "/>
      <sheetName val="설계개요"/>
      <sheetName val="해외법인"/>
      <sheetName val="수량집계표"/>
      <sheetName val="공종별수량집계"/>
      <sheetName val="옹벽(수량)"/>
      <sheetName val="찍기"/>
      <sheetName val="별표"/>
      <sheetName val="자재조사표"/>
      <sheetName val="설계흐름도"/>
      <sheetName val="건축"/>
      <sheetName val="70%"/>
      <sheetName val="식재인부"/>
      <sheetName val="D-3109"/>
      <sheetName val="ABUT수량-A1"/>
      <sheetName val="1.취수장"/>
      <sheetName val="6호기"/>
      <sheetName val="전기"/>
      <sheetName val="9811"/>
      <sheetName val="Sheet5"/>
      <sheetName val="기경집계"/>
      <sheetName val="TB-내역서"/>
      <sheetName val="SG"/>
      <sheetName val="Pier 3"/>
      <sheetName val="견적대비표"/>
      <sheetName val="9GNG운반"/>
      <sheetName val="적용률"/>
      <sheetName val="COVER-P"/>
      <sheetName val="6PILE  (돌출)"/>
      <sheetName val="2000년 공정표"/>
      <sheetName val="배명(단가)"/>
      <sheetName val="WEON"/>
      <sheetName val="터널전기"/>
      <sheetName val="수정2"/>
      <sheetName val="BOX(1.5X1.5)"/>
      <sheetName val="L-type"/>
      <sheetName val="수량산출"/>
      <sheetName val="발생토"/>
      <sheetName val="터널조도"/>
      <sheetName val="기성집계"/>
      <sheetName val="공내역서"/>
      <sheetName val="마감사양"/>
      <sheetName val="간접비"/>
      <sheetName val="표준건축비"/>
      <sheetName val="유기공정"/>
      <sheetName val="Sheet2"/>
      <sheetName val="결재갑지"/>
      <sheetName val="일위대가(건축)"/>
      <sheetName val="2006납품"/>
      <sheetName val="연돌일위집계"/>
      <sheetName val="S1"/>
      <sheetName val="일년TOTAL"/>
      <sheetName val="정렬"/>
      <sheetName val="JUCK"/>
      <sheetName val="Sheet4"/>
      <sheetName val="공문(신)"/>
      <sheetName val="3련 BOX"/>
      <sheetName val="와동25-3(변경)"/>
      <sheetName val="현장지지물물량"/>
      <sheetName val="용수간선"/>
      <sheetName val="간선계산"/>
      <sheetName val="1호맨홀토공"/>
      <sheetName val="수목단가"/>
      <sheetName val="시설수량표"/>
      <sheetName val="관로토공"/>
      <sheetName val="신천교(음성)"/>
      <sheetName val="기성금내역서"/>
      <sheetName val="자바라1"/>
      <sheetName val="해외 연수비용 계산-삭제"/>
      <sheetName val="해외 기술훈련비 (합계)"/>
      <sheetName val="2000년1차"/>
      <sheetName val="12호기내역서(건축분)"/>
      <sheetName val="적용단가"/>
      <sheetName val="Sheet6"/>
      <sheetName val="계수시트"/>
      <sheetName val="날개벽수량표"/>
      <sheetName val="골조시행"/>
      <sheetName val="7-3단면_상시"/>
      <sheetName val="소요자재"/>
      <sheetName val="노무산출서"/>
      <sheetName val="암거날개벽"/>
      <sheetName val="U-TYPE(1)"/>
      <sheetName val="맨홀토공산출"/>
      <sheetName val="노임이"/>
      <sheetName val="부도어음"/>
      <sheetName val="장비투입 (2)"/>
      <sheetName val="2"/>
      <sheetName val="단위중기"/>
      <sheetName val="전체"/>
      <sheetName val="철거산출근거"/>
      <sheetName val="시설일위"/>
      <sheetName val="식재수량표"/>
      <sheetName val="식재일위"/>
      <sheetName val="기기리스트"/>
      <sheetName val="금융비용"/>
      <sheetName val="K55수출"/>
      <sheetName val="c_balju"/>
      <sheetName val="영업2"/>
      <sheetName val="중기일위대가"/>
      <sheetName val="결과조달"/>
      <sheetName val="조건표"/>
      <sheetName val="품셈TABLE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Tender"/>
      <sheetName val="옹벽수량집계"/>
      <sheetName val="1SPAN"/>
      <sheetName val="T기성9605"/>
      <sheetName val="TYPE A"/>
      <sheetName val="기둥(원형)"/>
      <sheetName val="기초단가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수문보고"/>
      <sheetName val="국공유지및사유지"/>
      <sheetName val="광산내역"/>
      <sheetName val="방송(체육관)"/>
      <sheetName val="을"/>
      <sheetName val="CC16-내역서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TR"/>
      <sheetName val="시설물일위"/>
      <sheetName val="산출근거"/>
      <sheetName val="날개벽(시점좌측)"/>
      <sheetName val="참조"/>
      <sheetName val="Baby일위대가"/>
      <sheetName val="매립"/>
      <sheetName val="FORM-0"/>
      <sheetName val="산출내역서집계표"/>
      <sheetName val="장문교(대전)"/>
      <sheetName val="1ST"/>
      <sheetName val="메서,변+증"/>
      <sheetName val="경영상태"/>
      <sheetName val="96까지"/>
      <sheetName val="97년"/>
      <sheetName val="98이후"/>
      <sheetName val="1.설계조건"/>
      <sheetName val="수량명세서"/>
      <sheetName val="#10거푸집유로폼(0~7m)"/>
      <sheetName val="상부하중"/>
      <sheetName val="풍하중1"/>
      <sheetName val="예산총괄표"/>
      <sheetName val="95D"/>
      <sheetName val="94D"/>
      <sheetName val="구성비"/>
      <sheetName val="공사내역"/>
      <sheetName val="포장물량집계"/>
      <sheetName val="L형옹벽단위수량(35)"/>
      <sheetName val="L형옹벽단위수량(25)"/>
      <sheetName val="C &amp; G RHS"/>
      <sheetName val="건축공사요약표"/>
      <sheetName val="집계내역서(가압장)"/>
      <sheetName val="Sheet1_(2)1"/>
      <sheetName val="방배동내역_(총괄)1"/>
      <sheetName val="물가변동_총괄서1"/>
      <sheetName val="허용전류-IEC_DATA1"/>
      <sheetName val="7_1유효폭1"/>
      <sheetName val="단면_(2)1"/>
      <sheetName val="EQUIP_LIST1"/>
      <sheetName val="현장관리비_산출내역1"/>
      <sheetName val="본선_토공_분배표1"/>
      <sheetName val="3_공통공사대비"/>
      <sheetName val="을_2"/>
      <sheetName val="을_1"/>
      <sheetName val="토공_갑지"/>
      <sheetName val="BOX_본체"/>
      <sheetName val="Pier_3"/>
      <sheetName val="각사별공사비분개_"/>
      <sheetName val="_"/>
      <sheetName val="6PILE__(돌출)"/>
      <sheetName val="1_취수장"/>
      <sheetName val="3련_BOX"/>
      <sheetName val="해외_연수비용_계산-삭제"/>
      <sheetName val="해외_기술훈련비_(합계)"/>
      <sheetName val="9"/>
      <sheetName val="1공구 건정토건 토공"/>
      <sheetName val="기지국"/>
      <sheetName val="CON포장수량"/>
      <sheetName val="ACUNIT"/>
      <sheetName val="CONUNIT"/>
      <sheetName val="포장공"/>
      <sheetName val="단가산출1"/>
      <sheetName val="단가산출2"/>
      <sheetName val="단기차입금"/>
      <sheetName val="5사남"/>
      <sheetName val="화전내"/>
      <sheetName val="2000용수잠관-수량집계"/>
      <sheetName val="유용원석량소요시기검토안"/>
      <sheetName val="1차설계변경내역"/>
      <sheetName val="공사수행방안"/>
      <sheetName val="단면가정"/>
      <sheetName val="내역서 "/>
      <sheetName val="조경"/>
      <sheetName val="토공사(단지)"/>
      <sheetName val="EKOG10건축"/>
      <sheetName val="시추주상도"/>
      <sheetName val="백암비스타내역"/>
      <sheetName val="지질조사분석"/>
      <sheetName val="ITB COST"/>
      <sheetName val="BSD (2)"/>
      <sheetName val="DATA"/>
      <sheetName val="공내역"/>
      <sheetName val="토목품셈"/>
      <sheetName val="제품"/>
      <sheetName val="CLAUSE"/>
      <sheetName val="CATCH BASIN"/>
      <sheetName val="COPING"/>
      <sheetName val="guard(mac)"/>
      <sheetName val="입출재고현황 (2)"/>
      <sheetName val="CODE"/>
      <sheetName val="실행대비"/>
      <sheetName val="손익분석"/>
      <sheetName val="SLAB&quot;1&quot;"/>
      <sheetName val="Process Piping"/>
      <sheetName val="BQ(실행)"/>
      <sheetName val="1안98Billing"/>
      <sheetName val="유림골조"/>
      <sheetName val="투자효율분석"/>
      <sheetName val="설계명세서"/>
      <sheetName val="DANGA"/>
      <sheetName val="전기일위대가"/>
      <sheetName val="신림자금"/>
      <sheetName val="목표세부명세"/>
      <sheetName val="설비원가"/>
      <sheetName val="설계기준"/>
      <sheetName val="Total"/>
      <sheetName val="선로정수계산"/>
      <sheetName val="COVER"/>
      <sheetName val="수리결과"/>
      <sheetName val="단위수량"/>
      <sheetName val="간접1"/>
      <sheetName val="수질정화시설"/>
      <sheetName val="원가1(기계)"/>
      <sheetName val="물량표"/>
      <sheetName val="간지"/>
      <sheetName val="식재"/>
      <sheetName val="시설물"/>
      <sheetName val="식재출력용"/>
      <sheetName val="유지관리"/>
      <sheetName val="일위대가목차"/>
      <sheetName val="실시공"/>
      <sheetName val="신우"/>
      <sheetName val="과천MAIN"/>
      <sheetName val="변경원가서갑"/>
      <sheetName val="부대내역"/>
      <sheetName val="일위대가(가설)"/>
      <sheetName val="Man Hole"/>
      <sheetName val="°©Áö"/>
      <sheetName val="토공산출(주차장)"/>
      <sheetName val="흐름도"/>
      <sheetName val="5.3 단면가정"/>
      <sheetName val="기성내역"/>
      <sheetName val="TYPE-A"/>
      <sheetName val="설계서"/>
      <sheetName val="업무처리전"/>
      <sheetName val="jobhist"/>
      <sheetName val="증감대비"/>
      <sheetName val="조내역"/>
      <sheetName val="기둥"/>
      <sheetName val="960318-1"/>
      <sheetName val="개산공사비"/>
      <sheetName val="증가분"/>
      <sheetName val="증가수정"/>
      <sheetName val="문의사항"/>
      <sheetName val="골재"/>
      <sheetName val="원가계산서"/>
      <sheetName val="소방사항"/>
      <sheetName val="방수"/>
      <sheetName val="중기"/>
      <sheetName val="심의위원명단"/>
      <sheetName val="실행간접비"/>
      <sheetName val="소화실적"/>
      <sheetName val="은행"/>
      <sheetName val="L_type"/>
      <sheetName val="1.토공"/>
      <sheetName val="변경내역"/>
      <sheetName val="철근단면적"/>
      <sheetName val="수수료율표"/>
      <sheetName val="목록"/>
      <sheetName val="품셈기준"/>
      <sheetName val="MOTOR"/>
      <sheetName val="F4-F7"/>
      <sheetName val="입찰내역"/>
      <sheetName val="교대시점"/>
      <sheetName val="비탈면보호공수량산출"/>
      <sheetName val="토목-물가"/>
      <sheetName val="차도조도계산"/>
      <sheetName val="조명율표"/>
      <sheetName val="SPEC"/>
      <sheetName val="DC-2303"/>
      <sheetName val="부대공사"/>
      <sheetName val="일반공사"/>
      <sheetName val="설비"/>
      <sheetName val="200"/>
      <sheetName val="공통자료"/>
      <sheetName val="산출2-기기동력"/>
      <sheetName val="당초"/>
      <sheetName val="관급자재집계표"/>
      <sheetName val="배수유공블럭"/>
      <sheetName val="교각1"/>
      <sheetName val="공사비집계"/>
      <sheetName val="40총괄"/>
      <sheetName val="40집계"/>
      <sheetName val="말뚝지지력산정"/>
      <sheetName val="ELECTRIC"/>
      <sheetName val="SCHEDULE"/>
      <sheetName val="C-직노1"/>
      <sheetName val="data2"/>
      <sheetName val="관로토공집계표"/>
      <sheetName val="단가 "/>
      <sheetName val="일위대가 (PM)"/>
      <sheetName val="S003031"/>
      <sheetName val="여과지동"/>
      <sheetName val="기초자료"/>
      <sheetName val="A-4"/>
      <sheetName val="기성내역서"/>
      <sheetName val="2F 회의실견적(5_14 일대)"/>
      <sheetName val="일위대가(계측기설치)"/>
      <sheetName val="하수BOX이설"/>
      <sheetName val="자료입력"/>
      <sheetName val="수목표준대가"/>
      <sheetName val="할증"/>
      <sheetName val="방조제+선착장+배수갑문+부대공+1-2방조제"/>
      <sheetName val="hvac(제어동)"/>
      <sheetName val="계산근거"/>
      <sheetName val="plan&amp;section of foundation"/>
      <sheetName val="design criteria"/>
      <sheetName val="인건-측정"/>
      <sheetName val="__"/>
      <sheetName val="산출3-유도등"/>
      <sheetName val="산출2-동력"/>
      <sheetName val="산출2-피뢰침"/>
      <sheetName val="덤프"/>
      <sheetName val="252K444"/>
      <sheetName val="견적990322"/>
      <sheetName val="원형맨홀수량"/>
      <sheetName val="woo(mac)"/>
      <sheetName val="archi(본사)"/>
      <sheetName val="교통신호등"/>
      <sheetName val="터파기및재료"/>
      <sheetName val="CAL"/>
      <sheetName val="O＆P"/>
      <sheetName val="결재판(삭제하지말아주세요)"/>
      <sheetName val="FAB별"/>
      <sheetName val="총괄"/>
      <sheetName val="중동공구"/>
      <sheetName val="Calculation"/>
      <sheetName val="토공사"/>
      <sheetName val="TYPE-1"/>
      <sheetName val="집1"/>
      <sheetName val="철근총괄집계표"/>
      <sheetName val="개화1교"/>
      <sheetName val="수량산출서-2"/>
      <sheetName val="깨기"/>
      <sheetName val="Koreasea"/>
      <sheetName val="설계"/>
      <sheetName val="준검 내역서"/>
      <sheetName val="3차설계"/>
      <sheetName val="제출내역 (2)"/>
      <sheetName val="106C0300"/>
      <sheetName val="산출내역(K2)"/>
      <sheetName val="구조물공"/>
      <sheetName val="6공구(당초)"/>
      <sheetName val="부대공"/>
      <sheetName val="투찰"/>
      <sheetName val="1,2공구원가계산서"/>
      <sheetName val="2공구산출내역"/>
      <sheetName val="1공구산출내역서"/>
      <sheetName val="전체제잡비"/>
      <sheetName val="토공"/>
      <sheetName val="철골공사"/>
      <sheetName val="공종별집계표"/>
      <sheetName val="STRA2"/>
      <sheetName val="WEIGHT LIST"/>
      <sheetName val="POL6차-PIPING"/>
      <sheetName val="산#2-1 (2)"/>
      <sheetName val="산#3-1"/>
      <sheetName val="설산1.나"/>
      <sheetName val="본사S"/>
      <sheetName val="상행-교대(A1-A2)"/>
      <sheetName val="FB25JN"/>
      <sheetName val="성곽내역서"/>
      <sheetName val="전라자금"/>
      <sheetName val="9509"/>
      <sheetName val="교각계산"/>
      <sheetName val="TYPE1"/>
      <sheetName val="철근량"/>
      <sheetName val="원가계산"/>
      <sheetName val="원가계산서(남측)"/>
      <sheetName val="공통비(전체)"/>
      <sheetName val="충주"/>
      <sheetName val="품의서"/>
      <sheetName val="자재 집계표"/>
      <sheetName val="2연BOX"/>
      <sheetName val="재료"/>
      <sheetName val="예정(3)"/>
      <sheetName val="동원(3)"/>
      <sheetName val="예가대비"/>
      <sheetName val="기성신청"/>
      <sheetName val="Raw Data"/>
      <sheetName val="Sheet1_(2)2"/>
      <sheetName val="물가변동_총괄서2"/>
      <sheetName val="방배동내역_(총괄)2"/>
      <sheetName val="허용전류-IEC_DATA2"/>
      <sheetName val="본선_토공_분배표2"/>
      <sheetName val="EQUIP_LIST2"/>
      <sheetName val="7_1유효폭2"/>
      <sheetName val="현장관리비_산출내역2"/>
      <sheetName val="3_공통공사대비1"/>
      <sheetName val="단면_(2)2"/>
      <sheetName val="토공_갑지1"/>
      <sheetName val="BOX_본체1"/>
      <sheetName val="각사별공사비분개_1"/>
      <sheetName val="을_21"/>
      <sheetName val="을_11"/>
      <sheetName val="Pier_31"/>
      <sheetName val="1_취수장1"/>
      <sheetName val="_1"/>
      <sheetName val="6PILE__(돌출)1"/>
      <sheetName val="해외_연수비용_계산-삭제1"/>
      <sheetName val="해외_기술훈련비_(합계)1"/>
      <sheetName val="3련_BOX1"/>
      <sheetName val="TYPE_A"/>
      <sheetName val="BOX(1_5X1_5)"/>
      <sheetName val="2000년_공정표"/>
      <sheetName val="장비투입_(2)"/>
      <sheetName val="1_설계조건"/>
      <sheetName val="C_&amp;_G_RHS"/>
      <sheetName val="1공구_건정토건_토공"/>
      <sheetName val="5_3_단면가정"/>
      <sheetName val="내역서_"/>
      <sheetName val="ITB_COST"/>
      <sheetName val="BSD_(2)"/>
      <sheetName val="CATCH_BASIN"/>
      <sheetName val="입출재고현황_(2)"/>
      <sheetName val="Man_Hole"/>
      <sheetName val="Process_Piping"/>
      <sheetName val="수량산출서 갑지"/>
      <sheetName val="A-100전제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역T형"/>
      <sheetName val="PILE"/>
      <sheetName val="내역서(기성청구)"/>
      <sheetName val="40단가산출서"/>
      <sheetName val="도장수량(하1)"/>
      <sheetName val="주형"/>
      <sheetName val="배관내역"/>
      <sheetName val="산출서양식01"/>
      <sheetName val="1TL종점(1)"/>
      <sheetName val="0"/>
      <sheetName val="주공 갑지"/>
      <sheetName val="조도계산서 (도서)"/>
      <sheetName val="SBT NO Proj. Controlling Report"/>
      <sheetName val="견적"/>
      <sheetName val="공사비증감"/>
      <sheetName val="경산"/>
      <sheetName val="tggwan(mac)"/>
      <sheetName val="우각부보강"/>
      <sheetName val="S12"/>
      <sheetName val="S9"/>
      <sheetName val="S14"/>
      <sheetName val="PI"/>
      <sheetName val="FLA"/>
      <sheetName val="할증 "/>
      <sheetName val="내역표지"/>
      <sheetName val="시멘트"/>
      <sheetName val="음료실행"/>
      <sheetName val="AC포장수량"/>
      <sheetName val="수량이동"/>
      <sheetName val="펌프장수량산출(토)"/>
      <sheetName val="충돌 내용"/>
      <sheetName val="예산서"/>
      <sheetName val="3BL공동구 수량"/>
      <sheetName val="COA-17"/>
      <sheetName val="C-18"/>
      <sheetName val="견적서"/>
      <sheetName val="산출내역서"/>
      <sheetName val="원가"/>
      <sheetName val="교통대책내역"/>
      <sheetName val="PHC파일 천공 및 항타"/>
      <sheetName val="품의"/>
      <sheetName val="사통"/>
      <sheetName val="R.C RAHMEN 해석"/>
      <sheetName val="산1~6"/>
      <sheetName val="토목"/>
      <sheetName val="인천성심병원"/>
      <sheetName val="잡비계산"/>
      <sheetName val="금융구조검토"/>
      <sheetName val="삼성전기"/>
      <sheetName val="산근터빈"/>
      <sheetName val="하도내역 (철콘)"/>
      <sheetName val="공사원가"/>
      <sheetName val="부안일위"/>
      <sheetName val="소비자가"/>
      <sheetName val="20관리비율"/>
      <sheetName val="참고"/>
      <sheetName val="공문갑지"/>
      <sheetName val="APT"/>
      <sheetName val="을지"/>
      <sheetName val="구역화물"/>
      <sheetName val="xxxxxx"/>
      <sheetName val="G2설비도급"/>
      <sheetName val="기안"/>
      <sheetName val="49일위"/>
      <sheetName val="경비_원본"/>
      <sheetName val="방음벽연장집계-여기까지만 출력"/>
      <sheetName val="허용전류_IEC"/>
      <sheetName val="허용전류_IEC DATA"/>
      <sheetName val="공종별집계표(건축)"/>
      <sheetName val="FOOTING단면력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/>
      <sheetData sheetId="706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여과지동"/>
      <sheetName val="기초자료"/>
      <sheetName val="XL4Poppy"/>
      <sheetName val="집계표"/>
      <sheetName val="원남울진낙찰내역(99.4.13 부산청)"/>
      <sheetName val="산출내역서집계표"/>
      <sheetName val="전체"/>
      <sheetName val="Sheet2"/>
      <sheetName val="입찰안"/>
      <sheetName val="추가예산"/>
      <sheetName val="단가"/>
      <sheetName val="#REF"/>
      <sheetName val="경"/>
      <sheetName val="내역서"/>
      <sheetName val="수량산출"/>
      <sheetName val="예산서"/>
      <sheetName val="일위대가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전기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날개벽수량표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날개벽수량표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덕전리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차액보증"/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내역"/>
      <sheetName val="보고서"/>
      <sheetName val="일위대가(가설)"/>
      <sheetName val="ABUT수량-A1"/>
      <sheetName val="P.M 별"/>
      <sheetName val="공통가설"/>
      <sheetName val="70%"/>
      <sheetName val="BOX전기내역"/>
      <sheetName val="설 계"/>
      <sheetName val="포장공"/>
      <sheetName val="토공"/>
      <sheetName val="수량산출내역1115"/>
      <sheetName val="일위_파일"/>
      <sheetName val="단가조사"/>
      <sheetName val="노무비"/>
      <sheetName val="구미4단2"/>
      <sheetName val="관급자재"/>
      <sheetName val="재집"/>
      <sheetName val="직재"/>
      <sheetName val="2000년1차"/>
      <sheetName val="일위대가"/>
      <sheetName val="연결임시"/>
      <sheetName val="2.냉난방설비공사"/>
      <sheetName val="1차 내역서"/>
      <sheetName val="BID"/>
      <sheetName val="설계예산2"/>
      <sheetName val="6PILE  (돌출)"/>
      <sheetName val="기둥(원형)"/>
      <sheetName val="기초공"/>
      <sheetName val="일위목록"/>
      <sheetName val="구리토평1전기"/>
      <sheetName val="유림골조"/>
      <sheetName val="10월"/>
      <sheetName val="2.대외공문"/>
      <sheetName val="HP1AMLIST"/>
      <sheetName val="일위대가표"/>
      <sheetName val="분양가"/>
      <sheetName val="대비"/>
      <sheetName val="강북라우터"/>
      <sheetName val="ML"/>
      <sheetName val="업무분장"/>
      <sheetName val="단가조사서"/>
      <sheetName val="단가표"/>
      <sheetName val="2공구산출내역"/>
      <sheetName val="JUCKEYK"/>
      <sheetName val="대가단최종"/>
      <sheetName val="코드표"/>
      <sheetName val="골조시행"/>
      <sheetName val="가로등내역서"/>
      <sheetName val="작성"/>
      <sheetName val="SUMMARY"/>
      <sheetName val="PAINT"/>
      <sheetName val="갑지(추정)"/>
      <sheetName val="수량산출"/>
      <sheetName val="Sheet4"/>
      <sheetName val="A3.공사비 검토"/>
      <sheetName val="C3.토목_옹벽"/>
      <sheetName val="설계예시"/>
      <sheetName val="신대방33(적용)"/>
      <sheetName val="집계표"/>
      <sheetName val="노임단가"/>
      <sheetName val="설계내역서"/>
      <sheetName val="일위(설)"/>
      <sheetName val="INPUT"/>
      <sheetName val="내역서"/>
      <sheetName val="실행간접비용"/>
      <sheetName val="갑지(요약)"/>
      <sheetName val="Sheet1"/>
      <sheetName val="기자재비"/>
      <sheetName val="실행"/>
      <sheetName val="화설내"/>
      <sheetName val="6호기"/>
      <sheetName val="구조물공1"/>
      <sheetName val="배수및구조물공1"/>
      <sheetName val="Proposal"/>
      <sheetName val="가도공"/>
      <sheetName val="재료집계표"/>
      <sheetName val="부대내역"/>
      <sheetName val="단면"/>
      <sheetName val="DATA 입력란"/>
      <sheetName val="1. 설계조건 2.단면가정 3. 하중계산"/>
      <sheetName val="단가산출"/>
      <sheetName val="설비내역서"/>
      <sheetName val="건축내역서"/>
      <sheetName val="전기내역서"/>
      <sheetName val="Macro1"/>
      <sheetName val="Sheet1 (2)"/>
      <sheetName val="굴화내역"/>
      <sheetName val="요율"/>
      <sheetName val="교각1"/>
      <sheetName val="저"/>
      <sheetName val="96보완계획7.12"/>
      <sheetName val="수량집계"/>
      <sheetName val="잡비계산"/>
      <sheetName val="내역(토목2)11-7"/>
      <sheetName val="기초코드"/>
      <sheetName val="설계"/>
      <sheetName val="하부철근수량"/>
      <sheetName val="지급자재"/>
      <sheetName val="터파기및재료"/>
      <sheetName val="N賃率-職"/>
      <sheetName val="#REF"/>
      <sheetName val="준검 내역서"/>
      <sheetName val="공정코드"/>
      <sheetName val="품의서"/>
      <sheetName val="설계서을"/>
      <sheetName val="BOX수량"/>
      <sheetName val="200"/>
      <sheetName val="패널"/>
      <sheetName val="3.건축(현장안)"/>
      <sheetName val="도로단위당"/>
      <sheetName val="일위대가(출입)"/>
      <sheetName val="일반공사"/>
      <sheetName val="소일위대가코드표"/>
      <sheetName val="공사비산출내역"/>
      <sheetName val="Sheet2"/>
      <sheetName val="단위중량"/>
      <sheetName val="현장"/>
      <sheetName val="분양금할인"/>
      <sheetName val="토목"/>
      <sheetName val="단가비교표"/>
      <sheetName val="DATE"/>
      <sheetName val="전기변내역"/>
      <sheetName val="공통가설공사"/>
      <sheetName val="Sheet15"/>
      <sheetName val="PSCbeam설계"/>
      <sheetName val="비교1"/>
      <sheetName val="일위대가목차"/>
      <sheetName val="노임"/>
      <sheetName val="단가"/>
      <sheetName val="6공구(당초)"/>
      <sheetName val="일  위  대  가  목  록"/>
      <sheetName val="CON'C"/>
      <sheetName val="노임이"/>
      <sheetName val="공사개요"/>
      <sheetName val="갑지"/>
      <sheetName val="전기BOX내역서"/>
      <sheetName val="단가산출서"/>
      <sheetName val="장비사양"/>
      <sheetName val="식재일위대가"/>
      <sheetName val="토목주소"/>
      <sheetName val="프랜트면허"/>
      <sheetName val="대목"/>
      <sheetName val="Mc1"/>
      <sheetName val="단가표 (2)"/>
      <sheetName val="ELECTRIC"/>
      <sheetName val="적용건축"/>
      <sheetName val="공문"/>
      <sheetName val="투찰목록"/>
      <sheetName val="물가시세"/>
      <sheetName val="CTEMCOST"/>
      <sheetName val="도급FORM"/>
      <sheetName val="단가조정"/>
      <sheetName val="평가데이터"/>
      <sheetName val="고창방향"/>
      <sheetName val="자료"/>
      <sheetName val="전담운영PM"/>
      <sheetName val="총괄내역서"/>
      <sheetName val="교통대책내역"/>
      <sheetName val="목차 및 표지"/>
      <sheetName val="1기성검사원"/>
      <sheetName val="기성검사원"/>
      <sheetName val="2기성산출범위요약서"/>
      <sheetName val="견적서"/>
      <sheetName val="배수공"/>
      <sheetName val="99총공사내역서"/>
      <sheetName val="의왕내역"/>
      <sheetName val="단"/>
      <sheetName val="수정시산표"/>
      <sheetName val="매출채권 및 담보비율 변동"/>
      <sheetName val="물량표"/>
      <sheetName val="기초단가"/>
      <sheetName val="개산공사비"/>
      <sheetName val="완성차 미수금"/>
      <sheetName val="내역서2안"/>
      <sheetName val="Total"/>
      <sheetName val="실행대비"/>
      <sheetName val="이토변실(A3-LINE)"/>
      <sheetName val="해외(원화)"/>
      <sheetName val="을지"/>
      <sheetName val="견적"/>
      <sheetName val="시설물기초"/>
      <sheetName val="배수장토목공사비"/>
      <sheetName val="APT"/>
      <sheetName val="용산1(해보)"/>
      <sheetName val="1.설계조건"/>
      <sheetName val="SUMMARY(S)"/>
      <sheetName val="외주"/>
      <sheetName val="설계변경총괄표(계산식)"/>
      <sheetName val="인건-측정"/>
      <sheetName val="현장관리비"/>
      <sheetName val="콤보박스와 리스트박스의 연결"/>
      <sheetName val="식재가격"/>
      <sheetName val="식재총괄"/>
      <sheetName val="안전시설내역서"/>
      <sheetName val="Sheet3"/>
      <sheetName val="일위대가(건축)"/>
      <sheetName val="부재리스트"/>
      <sheetName val="철거산출근거"/>
      <sheetName val="코드"/>
      <sheetName val="자재표"/>
      <sheetName val="96노임기준"/>
      <sheetName val="DATA"/>
      <sheetName val="데이타"/>
      <sheetName val="물가자료"/>
      <sheetName val="수목표준대가"/>
      <sheetName val="적정심사"/>
      <sheetName val="2.건축"/>
      <sheetName val="자료입력"/>
      <sheetName val="별표 "/>
      <sheetName val="도급원가"/>
      <sheetName val="단  가  대  비  표"/>
      <sheetName val="규격"/>
      <sheetName val="전력"/>
      <sheetName val="국영"/>
      <sheetName val="업체별기성내역"/>
      <sheetName val="COST"/>
      <sheetName val="전기"/>
      <sheetName val="공통단가"/>
      <sheetName val="운반비"/>
      <sheetName val="2000양배"/>
      <sheetName val="설변물량"/>
      <sheetName val="동해title"/>
      <sheetName val="기계설비-물가변동"/>
      <sheetName val="보할공정"/>
      <sheetName val="2F 회의실견적(5_14 일대)"/>
      <sheetName val="건축내역"/>
      <sheetName val="날개벽"/>
      <sheetName val="참조M"/>
      <sheetName val="품셈표"/>
      <sheetName val="흥양2교토공집계표"/>
      <sheetName val="물가대비표"/>
      <sheetName val="직노"/>
      <sheetName val="Y-WORK"/>
      <sheetName val="정부노임단가"/>
      <sheetName val="설계서"/>
      <sheetName val="3.공통공사대비"/>
      <sheetName val="백암비스타내역"/>
      <sheetName val="예산"/>
      <sheetName val="기계내역"/>
      <sheetName val="9GNG운반"/>
      <sheetName val="조명시설"/>
      <sheetName val="건축공사 집계표"/>
      <sheetName val="골조"/>
      <sheetName val="덤프트럭계수"/>
      <sheetName val="공사비집계"/>
      <sheetName val="실행철강하도"/>
      <sheetName val="날개벽수량표"/>
      <sheetName val="데리네이타현황"/>
      <sheetName val="구의33고"/>
      <sheetName val="손익분석"/>
      <sheetName val="목표세부명세"/>
      <sheetName val="16-1"/>
      <sheetName val="상무2지구(공사) (8)"/>
      <sheetName val="램머"/>
      <sheetName val="기계경비(시간당)"/>
      <sheetName val="설비2차"/>
      <sheetName val="삭제금지단가"/>
      <sheetName val="슬래브수량"/>
      <sheetName val="총괄"/>
      <sheetName val="초기화면"/>
      <sheetName val="BCK3672"/>
      <sheetName val="단위목록"/>
      <sheetName val="자재단가"/>
      <sheetName val="토목공종세부"/>
      <sheetName val="공사비명세서"/>
      <sheetName val="내역서(기계)"/>
      <sheetName val="연습"/>
      <sheetName val="남양주댠가표"/>
      <sheetName val="기초"/>
      <sheetName val="하도급기성_(2)"/>
      <sheetName val="하도급단가산출_(2)"/>
      <sheetName val="설_계"/>
      <sheetName val="예가표"/>
      <sheetName val="전선 및 전선관"/>
      <sheetName val="기계설비"/>
      <sheetName val="5사남"/>
      <sheetName val="hvac(제어동)"/>
      <sheetName val="도대하도변경최종정산조경"/>
      <sheetName val="증감대비"/>
      <sheetName val="실행내역서 "/>
      <sheetName val="진주방향"/>
      <sheetName val="마산방향"/>
      <sheetName val="마산방향철근집계"/>
      <sheetName val="TEL"/>
      <sheetName val="부대대비"/>
      <sheetName val="냉연집계"/>
      <sheetName val="배수내역"/>
      <sheetName val="부분별수량산출(조합기초)"/>
      <sheetName val="2000.05"/>
      <sheetName val="98지급계획"/>
      <sheetName val="영업.일1"/>
      <sheetName val="대차대조표"/>
      <sheetName val="9-1차이내역"/>
      <sheetName val="인건비 "/>
      <sheetName val="FAB별"/>
      <sheetName val="경산"/>
      <sheetName val="본부장"/>
      <sheetName val="콘크리트타설집계표"/>
      <sheetName val="CR CODE"/>
      <sheetName val="부서CODE"/>
      <sheetName val="THEME CODE"/>
      <sheetName val="식재인부"/>
      <sheetName val="증감내역서"/>
      <sheetName val="시설물일위"/>
      <sheetName val="인천제철"/>
      <sheetName val="수목데이타 "/>
      <sheetName val="제품별단가"/>
      <sheetName val="제품별절단길이-0628"/>
      <sheetName val="토사(PE)"/>
      <sheetName val="빌딩 안내"/>
      <sheetName val="전체도급"/>
      <sheetName val="DATA 입력부"/>
      <sheetName val="구조물검사요청서"/>
      <sheetName val="관리대장"/>
      <sheetName val="기초일위대가"/>
      <sheetName val="단가대비표"/>
      <sheetName val="WORK"/>
      <sheetName val="4-10"/>
      <sheetName val="전통건설"/>
      <sheetName val="계수시트"/>
      <sheetName val="원가계산서"/>
      <sheetName val="단면가정"/>
      <sheetName val="출력은 금물"/>
      <sheetName val="S1,3"/>
      <sheetName val="가격조사서"/>
      <sheetName val="도봉2지구"/>
      <sheetName val="중기조종사 단위단가"/>
      <sheetName val="확약서"/>
      <sheetName val="집행현황"/>
      <sheetName val="예총"/>
      <sheetName val="b_balju_cho"/>
      <sheetName val="물량표S"/>
      <sheetName val="토공촕괄"/>
      <sheetName val="구조물공"/>
      <sheetName val="기초일위"/>
      <sheetName val="시설일위"/>
      <sheetName val="조명일위"/>
      <sheetName val="소방"/>
      <sheetName val="집계"/>
      <sheetName val="CAUDIT"/>
      <sheetName val="시험비단가"/>
      <sheetName val="소요자재"/>
      <sheetName val="정산내역서"/>
      <sheetName val="입력"/>
      <sheetName val="제품표준규격"/>
      <sheetName val="사용자정의"/>
      <sheetName val="J형측구단위수량"/>
      <sheetName val="Baby일위대가"/>
      <sheetName val="1.우편집중내역서"/>
      <sheetName val="돈암사업"/>
      <sheetName val="계약내역서"/>
      <sheetName val="주소록"/>
      <sheetName val="동수"/>
      <sheetName val="남양주부대"/>
      <sheetName val="투찰추정"/>
      <sheetName val="실행예산서"/>
      <sheetName val="BSD (2)"/>
      <sheetName val="적용단가"/>
      <sheetName val="자동제어"/>
      <sheetName val="일용노임단가"/>
      <sheetName val="부지현황"/>
      <sheetName val="목록"/>
      <sheetName val="파스콘"/>
      <sheetName val="견적의뢰"/>
      <sheetName val="목창호재견적"/>
      <sheetName val="바닥재"/>
      <sheetName val="도면CHECK"/>
      <sheetName val="사진첩"/>
      <sheetName val="출장정리"/>
      <sheetName val="골조-101"/>
      <sheetName val="골조-102"/>
      <sheetName val="골조-103"/>
      <sheetName val="골조-105"/>
      <sheetName val="바닥면정리"/>
      <sheetName val="창호-101"/>
      <sheetName val="창호-102&amp;104"/>
      <sheetName val="창호-103"/>
      <sheetName val="창호-105"/>
      <sheetName val="창호-TOT"/>
      <sheetName val="창호-부속동"/>
      <sheetName val="파일길이"/>
      <sheetName val="xxxxxx"/>
      <sheetName val="품의"/>
      <sheetName val="가실행정리"/>
      <sheetName val="시운전연료비"/>
      <sheetName val="1차설계변경내역"/>
      <sheetName val="품셈TABLE"/>
      <sheetName val="지질조사"/>
      <sheetName val="설계기준"/>
      <sheetName val="내역1"/>
      <sheetName val="금액내역서"/>
      <sheetName val="대림경상68억"/>
      <sheetName val="역T형교대(말뚝기초)"/>
      <sheetName val="정공공사"/>
      <sheetName val="인제내역"/>
      <sheetName val="장비"/>
      <sheetName val="산근1"/>
      <sheetName val="노무"/>
      <sheetName val="자재"/>
      <sheetName val="간접"/>
      <sheetName val="건축"/>
      <sheetName val="간접비"/>
      <sheetName val="BOM-Form A.1.III"/>
      <sheetName val="CB"/>
      <sheetName val="결재갑지"/>
      <sheetName val="설계명세서"/>
      <sheetName val="목차"/>
      <sheetName val="연돌일위집계"/>
      <sheetName val="두정2차"/>
      <sheetName val="일위대가(1)"/>
      <sheetName val="설비원가"/>
      <sheetName val="표지"/>
      <sheetName val="신우"/>
      <sheetName val="등록업체(031124)"/>
      <sheetName val="내역서(전기)"/>
      <sheetName val="경비"/>
      <sheetName val="시추주상도"/>
      <sheetName val="경비내역(을)-1"/>
      <sheetName val="통장출금액"/>
      <sheetName val="누계12"/>
      <sheetName val="예산명세서"/>
      <sheetName val="변압기 및 발전기 용량"/>
      <sheetName val="실행,원가 최종예상"/>
      <sheetName val="단가기준"/>
      <sheetName val="기본계획"/>
      <sheetName val="간지(전기공사)"/>
      <sheetName val="단가및재료비"/>
      <sheetName val="토목내역서 (도급단가)"/>
      <sheetName val="7.자동제어공사"/>
      <sheetName val="1공구계약서"/>
      <sheetName val="우수공,맨홀,집수정"/>
      <sheetName val="한수원"/>
      <sheetName val="기본단가"/>
      <sheetName val="인건비단가"/>
      <sheetName val="내역서 (2)"/>
      <sheetName val="방호시설검토"/>
      <sheetName val="EJ"/>
      <sheetName val="밸브설치"/>
      <sheetName val="단가(1)"/>
      <sheetName val="냉천부속동"/>
      <sheetName val="9509"/>
      <sheetName val="1.설계기준"/>
      <sheetName val="인상효1"/>
      <sheetName val="경영상태"/>
      <sheetName val="사업수지"/>
      <sheetName val="JA8-4"/>
      <sheetName val="공사비총괄표"/>
      <sheetName val="1호맨홀토공"/>
      <sheetName val="설-원가"/>
      <sheetName val="원가"/>
      <sheetName val="총집계표"/>
      <sheetName val="갱문및옹벽집계"/>
      <sheetName val="금융비용"/>
      <sheetName val="3.내역서"/>
      <sheetName val="sand토적"/>
      <sheetName val="적용기준"/>
      <sheetName val="수토공단위당"/>
      <sheetName val="b_balju-단가단가단가"/>
      <sheetName val="단가일람"/>
      <sheetName val="조경일람"/>
      <sheetName val="내역5"/>
      <sheetName val="여과지동"/>
      <sheetName val="기초자료"/>
      <sheetName val="잡비"/>
      <sheetName val="일위"/>
      <sheetName val="RE9604"/>
      <sheetName val="SCHEDULE"/>
      <sheetName val="조경"/>
      <sheetName val="6PILE__(돌출)"/>
      <sheetName val="감시단가"/>
      <sheetName val="4.자재비(총괄)"/>
      <sheetName val="내역서적용수량"/>
      <sheetName val="문학간접"/>
      <sheetName val="경비2내역"/>
      <sheetName val="총괄표"/>
      <sheetName val="기성2"/>
      <sheetName val="토량1-1"/>
      <sheetName val="주소"/>
      <sheetName val="물량내역"/>
      <sheetName val="한일양산"/>
      <sheetName val="열린교실"/>
      <sheetName val="기계경비목록"/>
      <sheetName val="보안등"/>
      <sheetName val="인원계획-미화"/>
      <sheetName val="이페이지 절대 지우거나 수정 금지"/>
      <sheetName val="기본입력"/>
      <sheetName val="공사원가계산서"/>
      <sheetName val="wall"/>
      <sheetName val="제2호단위수량"/>
      <sheetName val="공량산출서"/>
      <sheetName val="분전반"/>
      <sheetName val="덕전리"/>
      <sheetName val="배관단가조사서"/>
      <sheetName val="예산내역"/>
      <sheetName val="총괄수지표"/>
      <sheetName val="777"/>
      <sheetName val="예정(3)"/>
      <sheetName val="동원(3)"/>
      <sheetName val="설계흐름도"/>
      <sheetName val="TYPE-A"/>
      <sheetName val="8.PILE  (돌출)"/>
      <sheetName val="터널조도"/>
      <sheetName val="사용성검토"/>
      <sheetName val="수안보-MBR1"/>
      <sheetName val="도장수량(하1)"/>
      <sheetName val="주형"/>
      <sheetName val="Sheet17"/>
      <sheetName val="가설건물"/>
      <sheetName val="명세서"/>
      <sheetName val="예산변경사항"/>
      <sheetName val="원형1호맨홀토공수량"/>
      <sheetName val="C1ㅇ"/>
      <sheetName val="자탐간선산출서"/>
      <sheetName val="TRE TABLE"/>
      <sheetName val="b_balju"/>
      <sheetName val="수량산출서"/>
      <sheetName val="토공수량"/>
      <sheetName val="기계경비일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98수문일위"/>
      <sheetName val="98자재단가"/>
      <sheetName val="98년도"/>
      <sheetName val="99년도1월 "/>
      <sheetName val="99년도4월 "/>
      <sheetName val="99년도7월"/>
      <sheetName val="99년도9월"/>
      <sheetName val="해평이토변"/>
      <sheetName val="녹동자동비22560"/>
      <sheetName val="녹동자동비22760"/>
      <sheetName val="광양도이자동비"/>
      <sheetName val="도암천자동비"/>
      <sheetName val="광양신아배수문"/>
      <sheetName val="창포지구"/>
      <sheetName val="도양자동비"/>
      <sheetName val="회문지구"/>
      <sheetName val="토기공"/>
      <sheetName val="옥룡제"/>
      <sheetName val="봉덕보"/>
      <sheetName val="봉덕보 1"/>
      <sheetName val="난간"/>
      <sheetName val="일위대가(계측기설치)"/>
      <sheetName val="입찰안"/>
      <sheetName val="공사비99-10"/>
      <sheetName val="적용토목"/>
      <sheetName val="날개벽수량표"/>
      <sheetName val="덕전리"/>
      <sheetName val="코드일람표"/>
      <sheetName val="배선(낙차)"/>
      <sheetName val="원하대비"/>
      <sheetName val="원도급"/>
      <sheetName val="하도급"/>
      <sheetName val="1호맨홀토공"/>
      <sheetName val="내역"/>
      <sheetName val="평자재단가"/>
      <sheetName val="별표 "/>
      <sheetName val="단가표"/>
      <sheetName val="횡날개수집"/>
      <sheetName val="공사비"/>
      <sheetName val="sw1"/>
      <sheetName val="NOMUBI"/>
      <sheetName val="위치조서"/>
      <sheetName val="말뚝물량"/>
      <sheetName val="간선계산"/>
      <sheetName val="품셈TABLE"/>
      <sheetName val="IMPEADENCE MAP 취수장"/>
    </sheetNames>
    <sheetDataSet>
      <sheetData sheetId="0" refreshError="1"/>
      <sheetData sheetId="1" refreshError="1">
        <row r="2">
          <cell r="A2" t="str">
            <v>★ 본 수문용 일위대가표를 수정할때는 아래사항을 유의하기바람</v>
          </cell>
        </row>
        <row r="3">
          <cell r="A3" t="str">
            <v>1. 사용장비 손료는 단가항목이 공란인것은 토목에서 받아 기입하고, 다른것은 시중물가지에서 해당 단가를 찾아  수정할것</v>
          </cell>
        </row>
        <row r="4">
          <cell r="A4" t="str">
            <v xml:space="preserve">2. 도장비 산출 내역중 자재비는 별도 기입할것.          </v>
          </cell>
        </row>
        <row r="11">
          <cell r="G11" t="str">
            <v>'98 년도  노 임  단 가 표</v>
          </cell>
        </row>
        <row r="12">
          <cell r="E12" t="str">
            <v xml:space="preserve"> </v>
          </cell>
        </row>
        <row r="13">
          <cell r="A13" t="str">
            <v>종       별</v>
          </cell>
          <cell r="C13" t="str">
            <v>재 료 또 는</v>
          </cell>
          <cell r="D13" t="str">
            <v>원 수</v>
          </cell>
          <cell r="E13" t="str">
            <v>단위</v>
          </cell>
          <cell r="F13" t="str">
            <v>총   액</v>
          </cell>
          <cell r="G13" t="str">
            <v>노   무   비</v>
          </cell>
          <cell r="I13" t="str">
            <v>재   료   비</v>
          </cell>
          <cell r="K13" t="str">
            <v>경      비</v>
          </cell>
          <cell r="M13" t="str">
            <v>비   고</v>
          </cell>
        </row>
        <row r="14">
          <cell r="C14" t="str">
            <v xml:space="preserve">규       격 </v>
          </cell>
          <cell r="F14" t="str">
            <v>금   액</v>
          </cell>
          <cell r="G14" t="str">
            <v>단  가</v>
          </cell>
          <cell r="H14" t="str">
            <v>금   액</v>
          </cell>
          <cell r="I14" t="str">
            <v>단  가</v>
          </cell>
          <cell r="J14" t="str">
            <v>금   액</v>
          </cell>
          <cell r="K14" t="str">
            <v>단  가</v>
          </cell>
          <cell r="L14" t="str">
            <v>금   액</v>
          </cell>
        </row>
        <row r="15">
          <cell r="A15" t="str">
            <v>형  틀  목  공</v>
          </cell>
          <cell r="C15" t="str">
            <v xml:space="preserve"> </v>
          </cell>
          <cell r="D15">
            <v>1</v>
          </cell>
          <cell r="E15" t="str">
            <v>일</v>
          </cell>
          <cell r="H15">
            <v>75306</v>
          </cell>
        </row>
        <row r="16">
          <cell r="A16" t="str">
            <v>절    단    공</v>
          </cell>
          <cell r="D16">
            <v>1</v>
          </cell>
          <cell r="E16" t="str">
            <v>"</v>
          </cell>
          <cell r="H16">
            <v>65881</v>
          </cell>
        </row>
        <row r="17">
          <cell r="A17" t="str">
            <v>석          공</v>
          </cell>
          <cell r="D17">
            <v>1</v>
          </cell>
          <cell r="E17" t="str">
            <v>"</v>
          </cell>
          <cell r="H17">
            <v>77005</v>
          </cell>
        </row>
        <row r="18">
          <cell r="A18" t="str">
            <v>특 수 비 계 공</v>
          </cell>
          <cell r="D18">
            <v>1</v>
          </cell>
          <cell r="E18" t="str">
            <v>"</v>
          </cell>
          <cell r="H18">
            <v>85884</v>
          </cell>
        </row>
        <row r="19">
          <cell r="A19" t="str">
            <v>비    계    공</v>
          </cell>
          <cell r="D19">
            <v>1</v>
          </cell>
          <cell r="E19" t="str">
            <v>"</v>
          </cell>
          <cell r="H19">
            <v>79467</v>
          </cell>
        </row>
        <row r="20">
          <cell r="A20" t="str">
            <v>도    장    공</v>
          </cell>
          <cell r="D20">
            <v>1</v>
          </cell>
          <cell r="E20" t="str">
            <v>일</v>
          </cell>
          <cell r="H20">
            <v>63038</v>
          </cell>
        </row>
        <row r="21">
          <cell r="A21" t="str">
            <v>플랜트기계설치공</v>
          </cell>
          <cell r="D21">
            <v>1</v>
          </cell>
          <cell r="E21" t="str">
            <v>"</v>
          </cell>
          <cell r="H21">
            <v>80805</v>
          </cell>
        </row>
        <row r="22">
          <cell r="A22" t="str">
            <v>플랜트  용접공</v>
          </cell>
          <cell r="D22">
            <v>1</v>
          </cell>
          <cell r="E22" t="str">
            <v>"</v>
          </cell>
          <cell r="H22">
            <v>95379</v>
          </cell>
        </row>
        <row r="23">
          <cell r="A23" t="str">
            <v>플랜트  제관공</v>
          </cell>
          <cell r="D23">
            <v>1</v>
          </cell>
          <cell r="E23" t="str">
            <v>"</v>
          </cell>
          <cell r="H23">
            <v>81966</v>
          </cell>
        </row>
        <row r="24">
          <cell r="A24" t="str">
            <v>플랜트  배관공</v>
          </cell>
          <cell r="D24">
            <v>1</v>
          </cell>
          <cell r="E24" t="str">
            <v>"</v>
          </cell>
          <cell r="H24">
            <v>97219</v>
          </cell>
        </row>
        <row r="25">
          <cell r="A25" t="str">
            <v>측    량    사</v>
          </cell>
          <cell r="D25">
            <v>1</v>
          </cell>
          <cell r="E25" t="str">
            <v>일</v>
          </cell>
          <cell r="H25">
            <v>58506</v>
          </cell>
        </row>
        <row r="26">
          <cell r="A26" t="str">
            <v>측량사    조수</v>
          </cell>
          <cell r="D26">
            <v>1</v>
          </cell>
          <cell r="E26" t="str">
            <v>"</v>
          </cell>
          <cell r="H26">
            <v>38777</v>
          </cell>
        </row>
        <row r="27">
          <cell r="A27" t="str">
            <v>플랜트    전공</v>
          </cell>
          <cell r="D27">
            <v>1</v>
          </cell>
          <cell r="E27" t="str">
            <v>"</v>
          </cell>
          <cell r="H27">
            <v>64285</v>
          </cell>
        </row>
        <row r="28">
          <cell r="A28" t="str">
            <v>특  별  인  부</v>
          </cell>
          <cell r="D28">
            <v>1</v>
          </cell>
          <cell r="E28" t="str">
            <v>"</v>
          </cell>
          <cell r="H28">
            <v>57379</v>
          </cell>
        </row>
        <row r="29">
          <cell r="A29" t="str">
            <v>보  통  인  부</v>
          </cell>
          <cell r="D29">
            <v>1</v>
          </cell>
          <cell r="E29" t="str">
            <v>"</v>
          </cell>
          <cell r="H29">
            <v>37736</v>
          </cell>
        </row>
        <row r="30">
          <cell r="A30" t="str">
            <v>중기 운전 기사</v>
          </cell>
          <cell r="D30">
            <v>1</v>
          </cell>
          <cell r="E30" t="str">
            <v>일</v>
          </cell>
          <cell r="H30">
            <v>56951</v>
          </cell>
        </row>
        <row r="31">
          <cell r="A31" t="str">
            <v>중  기  조  장</v>
          </cell>
          <cell r="D31">
            <v>1</v>
          </cell>
          <cell r="E31" t="str">
            <v>"</v>
          </cell>
          <cell r="H31">
            <v>55484</v>
          </cell>
        </row>
        <row r="32">
          <cell r="A32" t="str">
            <v>운전수(기  계)</v>
          </cell>
          <cell r="D32">
            <v>1</v>
          </cell>
          <cell r="E32" t="str">
            <v>"</v>
          </cell>
          <cell r="H32">
            <v>54325</v>
          </cell>
        </row>
        <row r="33">
          <cell r="A33" t="str">
            <v>운전사(운반차)</v>
          </cell>
          <cell r="D33">
            <v>1</v>
          </cell>
          <cell r="E33" t="str">
            <v>"</v>
          </cell>
          <cell r="H33">
            <v>51077</v>
          </cell>
        </row>
        <row r="34">
          <cell r="A34" t="str">
            <v>종       별</v>
          </cell>
          <cell r="C34" t="str">
            <v>재 료 또 는</v>
          </cell>
          <cell r="D34" t="str">
            <v xml:space="preserve">원 수 </v>
          </cell>
          <cell r="E34" t="str">
            <v>단 위</v>
          </cell>
          <cell r="F34" t="str">
            <v>총   액</v>
          </cell>
          <cell r="G34" t="str">
            <v>노   무   비</v>
          </cell>
          <cell r="I34" t="str">
            <v>재   료   비</v>
          </cell>
          <cell r="K34" t="str">
            <v>경      비</v>
          </cell>
          <cell r="M34" t="str">
            <v>비   고</v>
          </cell>
        </row>
        <row r="35">
          <cell r="C35" t="str">
            <v xml:space="preserve">규       격 </v>
          </cell>
          <cell r="F35" t="str">
            <v>금   액</v>
          </cell>
          <cell r="G35" t="str">
            <v>단  가</v>
          </cell>
          <cell r="H35" t="str">
            <v>금   액</v>
          </cell>
          <cell r="I35" t="str">
            <v>단  가</v>
          </cell>
          <cell r="J35" t="str">
            <v>금   액</v>
          </cell>
          <cell r="K35" t="str">
            <v>단  가</v>
          </cell>
          <cell r="L35" t="str">
            <v>금   액</v>
          </cell>
        </row>
        <row r="36">
          <cell r="A36" t="str">
            <v>중기 운전 조수</v>
          </cell>
          <cell r="D36">
            <v>1</v>
          </cell>
          <cell r="E36" t="str">
            <v>"</v>
          </cell>
          <cell r="H36">
            <v>42762</v>
          </cell>
        </row>
        <row r="37">
          <cell r="A37" t="str">
            <v>기    계    공</v>
          </cell>
          <cell r="D37">
            <v>1</v>
          </cell>
          <cell r="E37" t="str">
            <v>일</v>
          </cell>
          <cell r="H37">
            <v>58906</v>
          </cell>
        </row>
        <row r="38">
          <cell r="A38" t="str">
            <v>용접공 (일 반)</v>
          </cell>
          <cell r="D38">
            <v>1</v>
          </cell>
          <cell r="E38" t="str">
            <v>"</v>
          </cell>
          <cell r="H38">
            <v>74016</v>
          </cell>
        </row>
        <row r="39">
          <cell r="A39" t="str">
            <v>리    벳    공</v>
          </cell>
          <cell r="D39">
            <v>1</v>
          </cell>
          <cell r="E39" t="str">
            <v>"</v>
          </cell>
          <cell r="H39">
            <v>71579</v>
          </cell>
        </row>
        <row r="40">
          <cell r="A40" t="str">
            <v>계    령    공</v>
          </cell>
          <cell r="D40">
            <v>1</v>
          </cell>
          <cell r="E40" t="str">
            <v>"</v>
          </cell>
          <cell r="H40">
            <v>41937</v>
          </cell>
          <cell r="L40" t="str">
            <v xml:space="preserve"> </v>
          </cell>
        </row>
        <row r="41">
          <cell r="A41" t="str">
            <v>제    도    공</v>
          </cell>
          <cell r="D41">
            <v>1</v>
          </cell>
          <cell r="E41" t="str">
            <v>"</v>
          </cell>
          <cell r="H41">
            <v>32747</v>
          </cell>
        </row>
        <row r="42">
          <cell r="A42" t="str">
            <v>현    도    공</v>
          </cell>
          <cell r="C42" t="str">
            <v xml:space="preserve"> </v>
          </cell>
          <cell r="D42">
            <v>1</v>
          </cell>
          <cell r="E42" t="str">
            <v>일</v>
          </cell>
          <cell r="H42">
            <v>28487</v>
          </cell>
        </row>
        <row r="43">
          <cell r="A43" t="str">
            <v>마    킹    공</v>
          </cell>
          <cell r="D43">
            <v>1</v>
          </cell>
          <cell r="E43" t="str">
            <v>"</v>
          </cell>
          <cell r="H43">
            <v>26924</v>
          </cell>
        </row>
        <row r="44">
          <cell r="A44" t="str">
            <v>산 소 절 단 공</v>
          </cell>
          <cell r="D44">
            <v>1</v>
          </cell>
          <cell r="E44" t="str">
            <v>"</v>
          </cell>
          <cell r="H44">
            <v>31794</v>
          </cell>
        </row>
        <row r="45">
          <cell r="A45" t="str">
            <v>샤    링    공</v>
          </cell>
          <cell r="D45">
            <v>1</v>
          </cell>
          <cell r="E45" t="str">
            <v>"</v>
          </cell>
          <cell r="H45">
            <v>29508</v>
          </cell>
        </row>
        <row r="46">
          <cell r="A46" t="str">
            <v>프  레  스  공</v>
          </cell>
          <cell r="D46">
            <v>1</v>
          </cell>
          <cell r="E46" t="str">
            <v>"</v>
          </cell>
          <cell r="H46">
            <v>26250</v>
          </cell>
        </row>
        <row r="47">
          <cell r="A47" t="str">
            <v>보    링    공</v>
          </cell>
          <cell r="D47">
            <v>1</v>
          </cell>
          <cell r="E47" t="str">
            <v>일</v>
          </cell>
          <cell r="H47">
            <v>28378</v>
          </cell>
        </row>
        <row r="48">
          <cell r="A48" t="str">
            <v>밀    링    공</v>
          </cell>
          <cell r="D48">
            <v>1</v>
          </cell>
          <cell r="E48" t="str">
            <v>"</v>
          </cell>
          <cell r="H48">
            <v>27252</v>
          </cell>
        </row>
        <row r="49">
          <cell r="A49" t="str">
            <v>방 전 절 단 공</v>
          </cell>
          <cell r="D49">
            <v>1</v>
          </cell>
          <cell r="E49" t="str">
            <v>"</v>
          </cell>
          <cell r="H49">
            <v>27047</v>
          </cell>
        </row>
        <row r="50">
          <cell r="A50" t="str">
            <v>드    링    공</v>
          </cell>
          <cell r="D50">
            <v>1</v>
          </cell>
          <cell r="E50" t="str">
            <v>"</v>
          </cell>
          <cell r="H50">
            <v>27215</v>
          </cell>
        </row>
        <row r="51">
          <cell r="A51" t="str">
            <v>수 동 선 반 공</v>
          </cell>
          <cell r="D51">
            <v>1</v>
          </cell>
          <cell r="E51" t="str">
            <v>"</v>
          </cell>
          <cell r="H51">
            <v>27350</v>
          </cell>
        </row>
        <row r="52">
          <cell r="A52" t="str">
            <v>프  레  나  공</v>
          </cell>
          <cell r="D52">
            <v>1</v>
          </cell>
          <cell r="E52" t="str">
            <v>일</v>
          </cell>
          <cell r="H52">
            <v>25035</v>
          </cell>
        </row>
        <row r="53">
          <cell r="A53" t="str">
            <v>3 본  로 라 공</v>
          </cell>
          <cell r="D53">
            <v>1</v>
          </cell>
          <cell r="E53" t="str">
            <v>"</v>
          </cell>
          <cell r="H53">
            <v>34250</v>
          </cell>
        </row>
        <row r="54">
          <cell r="A54" t="str">
            <v>벤 딩 머 쉰 공</v>
          </cell>
          <cell r="D54">
            <v>1</v>
          </cell>
          <cell r="E54" t="str">
            <v>"</v>
          </cell>
          <cell r="H54">
            <v>29076</v>
          </cell>
        </row>
        <row r="55">
          <cell r="A55" t="str">
            <v>열  처  리  공</v>
          </cell>
          <cell r="D55">
            <v>1</v>
          </cell>
          <cell r="E55" t="str">
            <v>"</v>
          </cell>
          <cell r="H55">
            <v>25392</v>
          </cell>
        </row>
        <row r="56">
          <cell r="A56" t="str">
            <v>용    접    공</v>
          </cell>
          <cell r="D56">
            <v>1</v>
          </cell>
          <cell r="E56" t="str">
            <v>"</v>
          </cell>
          <cell r="H56">
            <v>27908</v>
          </cell>
        </row>
        <row r="57">
          <cell r="A57" t="str">
            <v>종       별</v>
          </cell>
          <cell r="C57" t="str">
            <v>재 료 또 는</v>
          </cell>
          <cell r="D57" t="str">
            <v xml:space="preserve">원 수 </v>
          </cell>
          <cell r="E57" t="str">
            <v>단 위</v>
          </cell>
          <cell r="F57" t="str">
            <v>총   액</v>
          </cell>
          <cell r="G57" t="str">
            <v>노   무   비</v>
          </cell>
          <cell r="I57" t="str">
            <v>재   료   비</v>
          </cell>
          <cell r="K57" t="str">
            <v>경      비</v>
          </cell>
          <cell r="M57" t="str">
            <v>비   고</v>
          </cell>
        </row>
        <row r="58">
          <cell r="C58" t="str">
            <v xml:space="preserve">규       격 </v>
          </cell>
          <cell r="F58" t="str">
            <v>금   액</v>
          </cell>
          <cell r="G58" t="str">
            <v>단  가</v>
          </cell>
          <cell r="H58" t="str">
            <v>금   액</v>
          </cell>
          <cell r="I58" t="str">
            <v>단  가</v>
          </cell>
          <cell r="J58" t="str">
            <v>금   액</v>
          </cell>
          <cell r="K58" t="str">
            <v>단  가</v>
          </cell>
          <cell r="L58" t="str">
            <v>금   액</v>
          </cell>
        </row>
        <row r="59">
          <cell r="A59" t="str">
            <v>그 라 인 다 공</v>
          </cell>
          <cell r="D59">
            <v>1</v>
          </cell>
          <cell r="E59" t="str">
            <v>일</v>
          </cell>
          <cell r="H59">
            <v>26032</v>
          </cell>
        </row>
        <row r="60">
          <cell r="A60" t="str">
            <v>비파괴  시험공</v>
          </cell>
          <cell r="D60">
            <v>1</v>
          </cell>
          <cell r="E60" t="str">
            <v>"</v>
          </cell>
          <cell r="H60">
            <v>64472</v>
          </cell>
        </row>
        <row r="61">
          <cell r="A61" t="str">
            <v>기계 기사 1 급</v>
          </cell>
          <cell r="C61" t="str">
            <v>(중급기술자)</v>
          </cell>
          <cell r="D61">
            <v>1</v>
          </cell>
          <cell r="E61" t="str">
            <v>"</v>
          </cell>
          <cell r="H61">
            <v>97488</v>
          </cell>
        </row>
        <row r="62">
          <cell r="A62" t="str">
            <v>기계 기사 2 급</v>
          </cell>
          <cell r="C62" t="str">
            <v>(초급기술자)</v>
          </cell>
          <cell r="D62">
            <v>1</v>
          </cell>
          <cell r="E62" t="str">
            <v>"</v>
          </cell>
          <cell r="H62">
            <v>69405</v>
          </cell>
        </row>
        <row r="63">
          <cell r="A63" t="str">
            <v>철    공</v>
          </cell>
          <cell r="D63">
            <v>1</v>
          </cell>
          <cell r="E63" t="str">
            <v>"</v>
          </cell>
          <cell r="H63">
            <v>72430</v>
          </cell>
        </row>
        <row r="64">
          <cell r="A64" t="str">
            <v>잠 수 부</v>
          </cell>
          <cell r="D64">
            <v>1</v>
          </cell>
          <cell r="E64" t="str">
            <v xml:space="preserve">일 </v>
          </cell>
          <cell r="H64">
            <v>81832</v>
          </cell>
        </row>
        <row r="65">
          <cell r="A65" t="str">
            <v>선    부</v>
          </cell>
          <cell r="D65">
            <v>1</v>
          </cell>
          <cell r="E65" t="str">
            <v xml:space="preserve">일 </v>
          </cell>
          <cell r="H65">
            <v>40088</v>
          </cell>
        </row>
        <row r="66">
          <cell r="A66" t="str">
            <v>조 력 공</v>
          </cell>
          <cell r="D66">
            <v>1</v>
          </cell>
          <cell r="E66" t="str">
            <v xml:space="preserve">일 </v>
          </cell>
          <cell r="H66">
            <v>48912</v>
          </cell>
        </row>
        <row r="67">
          <cell r="A67" t="str">
            <v>품질관리공(시험사1급)</v>
          </cell>
          <cell r="D67">
            <v>1</v>
          </cell>
          <cell r="E67" t="str">
            <v xml:space="preserve">일 </v>
          </cell>
          <cell r="H67">
            <v>47867</v>
          </cell>
          <cell r="L67" t="str">
            <v xml:space="preserve"> </v>
          </cell>
        </row>
        <row r="68">
          <cell r="A68" t="str">
            <v>특급기술자(건설및기타)</v>
          </cell>
          <cell r="D68">
            <v>1</v>
          </cell>
          <cell r="E68" t="str">
            <v xml:space="preserve">일 </v>
          </cell>
          <cell r="H68">
            <v>142203</v>
          </cell>
          <cell r="L68" t="str">
            <v xml:space="preserve"> </v>
          </cell>
        </row>
        <row r="69">
          <cell r="A69" t="str">
            <v>고급기술자(    "     )</v>
          </cell>
          <cell r="D69">
            <v>1</v>
          </cell>
          <cell r="E69" t="str">
            <v xml:space="preserve">일 </v>
          </cell>
          <cell r="H69">
            <v>117410</v>
          </cell>
          <cell r="L69" t="str">
            <v xml:space="preserve"> </v>
          </cell>
        </row>
        <row r="70">
          <cell r="A70" t="str">
            <v>중급기술자(    "     )</v>
          </cell>
          <cell r="D70">
            <v>1</v>
          </cell>
          <cell r="E70" t="str">
            <v xml:space="preserve">일 </v>
          </cell>
          <cell r="H70">
            <v>97488</v>
          </cell>
          <cell r="L70" t="str">
            <v xml:space="preserve"> </v>
          </cell>
        </row>
        <row r="71">
          <cell r="A71" t="str">
            <v>초급기술자(    "     )</v>
          </cell>
          <cell r="D71">
            <v>1</v>
          </cell>
          <cell r="E71" t="str">
            <v xml:space="preserve">일 </v>
          </cell>
          <cell r="H71">
            <v>69405</v>
          </cell>
          <cell r="L71" t="str">
            <v xml:space="preserve"> </v>
          </cell>
        </row>
        <row r="72">
          <cell r="A72" t="str">
            <v>고급기능사(    "     )</v>
          </cell>
          <cell r="D72">
            <v>1</v>
          </cell>
          <cell r="E72" t="str">
            <v xml:space="preserve">일 </v>
          </cell>
          <cell r="H72">
            <v>68094</v>
          </cell>
          <cell r="L72" t="str">
            <v xml:space="preserve"> </v>
          </cell>
        </row>
        <row r="73">
          <cell r="A73" t="str">
            <v>중급기능사(    "     )</v>
          </cell>
          <cell r="D73">
            <v>1</v>
          </cell>
          <cell r="E73" t="str">
            <v xml:space="preserve">일 </v>
          </cell>
          <cell r="H73">
            <v>60249</v>
          </cell>
          <cell r="L73" t="str">
            <v xml:space="preserve"> </v>
          </cell>
        </row>
        <row r="74">
          <cell r="A74" t="str">
            <v>초급기능사(    "     )</v>
          </cell>
          <cell r="D74">
            <v>1</v>
          </cell>
          <cell r="E74" t="str">
            <v xml:space="preserve">일 </v>
          </cell>
          <cell r="H74">
            <v>48652</v>
          </cell>
          <cell r="L74" t="str">
            <v xml:space="preserve"> </v>
          </cell>
        </row>
        <row r="75">
          <cell r="C75" t="str">
            <v xml:space="preserve"> </v>
          </cell>
        </row>
        <row r="76">
          <cell r="C76" t="str">
            <v xml:space="preserve"> </v>
          </cell>
        </row>
        <row r="77">
          <cell r="C77" t="str">
            <v xml:space="preserve"> </v>
          </cell>
        </row>
        <row r="78">
          <cell r="C78" t="str">
            <v xml:space="preserve"> </v>
          </cell>
        </row>
        <row r="79">
          <cell r="C79" t="str">
            <v xml:space="preserve"> </v>
          </cell>
        </row>
        <row r="81">
          <cell r="B81" t="str">
            <v>'98 년도  소 모 자 재  단 가 표</v>
          </cell>
        </row>
        <row r="82">
          <cell r="E82" t="str">
            <v xml:space="preserve"> </v>
          </cell>
        </row>
        <row r="83">
          <cell r="A83" t="str">
            <v>종       별</v>
          </cell>
          <cell r="C83" t="str">
            <v>재 료 또 는</v>
          </cell>
          <cell r="D83" t="str">
            <v xml:space="preserve">원 수 </v>
          </cell>
          <cell r="E83" t="str">
            <v>단 위</v>
          </cell>
          <cell r="F83" t="str">
            <v>총   액</v>
          </cell>
          <cell r="G83" t="str">
            <v>노   무   비</v>
          </cell>
          <cell r="I83" t="str">
            <v>재   료   비</v>
          </cell>
          <cell r="K83" t="str">
            <v>경      비</v>
          </cell>
          <cell r="M83" t="str">
            <v>비   고</v>
          </cell>
        </row>
        <row r="84">
          <cell r="C84" t="str">
            <v xml:space="preserve">규       격 </v>
          </cell>
          <cell r="F84" t="str">
            <v>금   액</v>
          </cell>
          <cell r="G84" t="str">
            <v>단  가</v>
          </cell>
          <cell r="H84" t="str">
            <v>금   액</v>
          </cell>
          <cell r="I84" t="str">
            <v>단  가</v>
          </cell>
          <cell r="J84" t="str">
            <v>금   액</v>
          </cell>
          <cell r="K84" t="str">
            <v>단  가</v>
          </cell>
          <cell r="L84" t="str">
            <v>금   액</v>
          </cell>
        </row>
        <row r="85">
          <cell r="A85" t="str">
            <v>산          소</v>
          </cell>
          <cell r="C85" t="str">
            <v>6,000 L</v>
          </cell>
          <cell r="D85">
            <v>1</v>
          </cell>
          <cell r="E85" t="str">
            <v>병</v>
          </cell>
          <cell r="J85">
            <v>12000</v>
          </cell>
        </row>
        <row r="86">
          <cell r="A86" t="str">
            <v>아  세  치  렌</v>
          </cell>
          <cell r="C86" t="str">
            <v>4,500 L</v>
          </cell>
          <cell r="D86">
            <v>1</v>
          </cell>
          <cell r="E86" t="str">
            <v>"</v>
          </cell>
          <cell r="J86">
            <v>55392</v>
          </cell>
        </row>
        <row r="87">
          <cell r="B87" t="str">
            <v xml:space="preserve">  "</v>
          </cell>
          <cell r="C87" t="str">
            <v>2,100 L</v>
          </cell>
          <cell r="D87">
            <v>1</v>
          </cell>
          <cell r="E87" t="str">
            <v>"</v>
          </cell>
          <cell r="J87">
            <v>25849</v>
          </cell>
        </row>
        <row r="88">
          <cell r="A88" t="str">
            <v>STS 용  접  봉</v>
          </cell>
          <cell r="C88" t="str">
            <v>4Φx350L</v>
          </cell>
          <cell r="D88">
            <v>1</v>
          </cell>
          <cell r="E88" t="str">
            <v>kg</v>
          </cell>
          <cell r="J88">
            <v>5460</v>
          </cell>
        </row>
        <row r="89">
          <cell r="A89" t="str">
            <v>SS400  용 접 봉</v>
          </cell>
          <cell r="C89" t="str">
            <v>"</v>
          </cell>
          <cell r="D89">
            <v>1</v>
          </cell>
          <cell r="E89" t="str">
            <v>"</v>
          </cell>
          <cell r="J89">
            <v>1260</v>
          </cell>
        </row>
        <row r="90">
          <cell r="A90" t="str">
            <v>전  력  요  금</v>
          </cell>
          <cell r="D90">
            <v>1</v>
          </cell>
          <cell r="E90" t="str">
            <v>Kwh</v>
          </cell>
          <cell r="J90">
            <v>61.6</v>
          </cell>
        </row>
        <row r="91">
          <cell r="A91" t="str">
            <v>함          석</v>
          </cell>
          <cell r="C91" t="str">
            <v>#32x3'x6'</v>
          </cell>
          <cell r="D91">
            <v>1</v>
          </cell>
          <cell r="E91" t="str">
            <v>매</v>
          </cell>
          <cell r="J91">
            <v>2597</v>
          </cell>
        </row>
        <row r="92">
          <cell r="B92" t="str">
            <v xml:space="preserve">  "</v>
          </cell>
          <cell r="C92" t="str">
            <v>#31x3'x6'</v>
          </cell>
          <cell r="D92">
            <v>1</v>
          </cell>
          <cell r="E92" t="str">
            <v>"</v>
          </cell>
          <cell r="J92">
            <v>2825</v>
          </cell>
        </row>
        <row r="93">
          <cell r="A93" t="str">
            <v>경          유</v>
          </cell>
          <cell r="D93">
            <v>1</v>
          </cell>
          <cell r="E93" t="str">
            <v>L</v>
          </cell>
          <cell r="J93">
            <v>526.4</v>
          </cell>
        </row>
        <row r="94">
          <cell r="A94" t="str">
            <v>코  크  스</v>
          </cell>
          <cell r="D94">
            <v>1</v>
          </cell>
          <cell r="E94" t="str">
            <v>kg</v>
          </cell>
          <cell r="J94">
            <v>183</v>
          </cell>
        </row>
        <row r="95">
          <cell r="A95" t="str">
            <v>그라인다돌</v>
          </cell>
          <cell r="D95">
            <v>1</v>
          </cell>
          <cell r="E95" t="str">
            <v>개</v>
          </cell>
          <cell r="J95">
            <v>3380</v>
          </cell>
        </row>
        <row r="96">
          <cell r="A96" t="str">
            <v>노   즐</v>
          </cell>
          <cell r="D96">
            <v>1</v>
          </cell>
          <cell r="E96" t="str">
            <v>"</v>
          </cell>
          <cell r="J96">
            <v>32000</v>
          </cell>
        </row>
        <row r="97">
          <cell r="A97" t="str">
            <v>아  세  치  렌</v>
          </cell>
          <cell r="C97" t="str">
            <v>4,500 L</v>
          </cell>
          <cell r="D97">
            <v>1</v>
          </cell>
          <cell r="E97" t="str">
            <v>kg</v>
          </cell>
          <cell r="J97">
            <v>10500</v>
          </cell>
        </row>
        <row r="98">
          <cell r="B98" t="str">
            <v>- 엔진유</v>
          </cell>
          <cell r="E98" t="str">
            <v>L</v>
          </cell>
          <cell r="J98">
            <v>1250</v>
          </cell>
        </row>
        <row r="99">
          <cell r="B99" t="str">
            <v>- 구리이스</v>
          </cell>
          <cell r="E99" t="str">
            <v>KG</v>
          </cell>
          <cell r="J99">
            <v>2323</v>
          </cell>
        </row>
        <row r="100">
          <cell r="B100" t="str">
            <v>- 규사</v>
          </cell>
          <cell r="E100" t="str">
            <v>TON</v>
          </cell>
          <cell r="J100">
            <v>25000</v>
          </cell>
        </row>
        <row r="101">
          <cell r="B101" t="str">
            <v>- SAND</v>
          </cell>
          <cell r="E101" t="str">
            <v>㎥</v>
          </cell>
          <cell r="J101">
            <v>7000</v>
          </cell>
        </row>
        <row r="102">
          <cell r="B102" t="str">
            <v>- POWER BRUSH</v>
          </cell>
          <cell r="E102" t="str">
            <v>KG</v>
          </cell>
          <cell r="J102">
            <v>5000</v>
          </cell>
        </row>
        <row r="103">
          <cell r="A103" t="str">
            <v>종       별</v>
          </cell>
          <cell r="C103" t="str">
            <v>재 료 또 는</v>
          </cell>
          <cell r="D103" t="str">
            <v xml:space="preserve">원 수 </v>
          </cell>
          <cell r="E103" t="str">
            <v>단 위</v>
          </cell>
          <cell r="F103" t="str">
            <v>총   액</v>
          </cell>
          <cell r="G103" t="str">
            <v>노   무   비</v>
          </cell>
          <cell r="I103" t="str">
            <v>재   료   비</v>
          </cell>
          <cell r="K103" t="str">
            <v>경      비</v>
          </cell>
          <cell r="M103" t="str">
            <v>비   고</v>
          </cell>
        </row>
        <row r="104">
          <cell r="C104" t="str">
            <v xml:space="preserve">규       격 </v>
          </cell>
          <cell r="F104" t="str">
            <v>금   액</v>
          </cell>
          <cell r="G104" t="str">
            <v>단  가</v>
          </cell>
          <cell r="H104" t="str">
            <v>금   액</v>
          </cell>
          <cell r="I104" t="str">
            <v>단  가</v>
          </cell>
          <cell r="J104" t="str">
            <v>금   액</v>
          </cell>
          <cell r="K104" t="str">
            <v>단  가</v>
          </cell>
          <cell r="L104" t="str">
            <v>금   액</v>
          </cell>
        </row>
        <row r="105">
          <cell r="B105" t="str">
            <v>- WIRE BRUSH</v>
          </cell>
          <cell r="E105" t="str">
            <v>KG</v>
          </cell>
          <cell r="J105">
            <v>2000</v>
          </cell>
        </row>
        <row r="106">
          <cell r="B106" t="str">
            <v>- 세척제</v>
          </cell>
          <cell r="E106" t="str">
            <v>KG</v>
          </cell>
          <cell r="J106">
            <v>10500</v>
          </cell>
        </row>
        <row r="107">
          <cell r="B107" t="str">
            <v>- 넝마</v>
          </cell>
          <cell r="E107" t="str">
            <v>KG</v>
          </cell>
          <cell r="J107">
            <v>1363</v>
          </cell>
          <cell r="K107" t="str">
            <v>(적산정보 492)</v>
          </cell>
        </row>
        <row r="108">
          <cell r="B108" t="str">
            <v>- 세라믹코팅제</v>
          </cell>
          <cell r="E108" t="str">
            <v>KG</v>
          </cell>
          <cell r="J108">
            <v>168300</v>
          </cell>
        </row>
        <row r="109">
          <cell r="B109" t="str">
            <v>- 희석제</v>
          </cell>
          <cell r="E109" t="str">
            <v>통</v>
          </cell>
          <cell r="J109">
            <v>5120</v>
          </cell>
        </row>
        <row r="110">
          <cell r="B110" t="str">
            <v>ZINC RICH PRIMER</v>
          </cell>
          <cell r="E110" t="str">
            <v>L</v>
          </cell>
          <cell r="J110">
            <v>7945</v>
          </cell>
        </row>
        <row r="111">
          <cell r="B111" t="str">
            <v>신      나</v>
          </cell>
          <cell r="J111">
            <v>2111</v>
          </cell>
        </row>
        <row r="112">
          <cell r="B112" t="str">
            <v>방 오 도 료</v>
          </cell>
          <cell r="J112">
            <v>9231</v>
          </cell>
        </row>
        <row r="113">
          <cell r="B113" t="str">
            <v>신  나(ANTI FAULING)</v>
          </cell>
          <cell r="J113">
            <v>1530</v>
          </cell>
        </row>
        <row r="114">
          <cell r="B114" t="str">
            <v>TAL EPOXY</v>
          </cell>
          <cell r="J114">
            <v>3570</v>
          </cell>
        </row>
        <row r="115">
          <cell r="B115" t="str">
            <v>PURE EPOXY</v>
          </cell>
          <cell r="J115">
            <v>4010</v>
          </cell>
        </row>
        <row r="127">
          <cell r="B127" t="str">
            <v>'98 년도  사 용 장 비 경 비  단 가 표</v>
          </cell>
        </row>
        <row r="128">
          <cell r="E128" t="str">
            <v xml:space="preserve"> </v>
          </cell>
        </row>
        <row r="129">
          <cell r="A129" t="str">
            <v>종       별</v>
          </cell>
          <cell r="C129" t="str">
            <v>재 료 또 는</v>
          </cell>
          <cell r="D129" t="str">
            <v xml:space="preserve">원 수 </v>
          </cell>
          <cell r="E129" t="str">
            <v>단 위</v>
          </cell>
          <cell r="F129" t="str">
            <v>총   액</v>
          </cell>
          <cell r="G129" t="str">
            <v>노   무   비</v>
          </cell>
          <cell r="I129" t="str">
            <v>재   료   비</v>
          </cell>
          <cell r="K129" t="str">
            <v>경      비</v>
          </cell>
          <cell r="M129" t="str">
            <v>비   고</v>
          </cell>
        </row>
        <row r="130">
          <cell r="C130" t="str">
            <v xml:space="preserve">규       격 </v>
          </cell>
          <cell r="F130" t="str">
            <v>금   액</v>
          </cell>
          <cell r="G130" t="str">
            <v>단  가</v>
          </cell>
          <cell r="H130" t="str">
            <v>금   액</v>
          </cell>
          <cell r="I130" t="str">
            <v>단  가</v>
          </cell>
          <cell r="J130" t="str">
            <v>금   액</v>
          </cell>
          <cell r="K130" t="str">
            <v>단  가</v>
          </cell>
          <cell r="L130" t="str">
            <v>금   액</v>
          </cell>
        </row>
        <row r="131">
          <cell r="A131" t="str">
            <v>Lathe</v>
          </cell>
          <cell r="C131" t="str">
            <v>12ftx7.5Hp</v>
          </cell>
          <cell r="D131">
            <v>1</v>
          </cell>
          <cell r="E131" t="str">
            <v>hr</v>
          </cell>
          <cell r="H131">
            <v>3418</v>
          </cell>
          <cell r="L131">
            <v>3775</v>
          </cell>
        </row>
        <row r="132">
          <cell r="A132" t="str">
            <v>Planer</v>
          </cell>
          <cell r="C132" t="str">
            <v>4ftx8ft</v>
          </cell>
          <cell r="D132">
            <v>1</v>
          </cell>
          <cell r="E132" t="str">
            <v>"</v>
          </cell>
          <cell r="H132">
            <v>3129</v>
          </cell>
          <cell r="L132">
            <v>2743</v>
          </cell>
        </row>
        <row r="133">
          <cell r="A133" t="str">
            <v>Boring Machine</v>
          </cell>
          <cell r="C133" t="str">
            <v>horizontal type 3Hp</v>
          </cell>
        </row>
        <row r="134">
          <cell r="D134">
            <v>1</v>
          </cell>
          <cell r="E134" t="str">
            <v>"</v>
          </cell>
          <cell r="H134">
            <v>3547</v>
          </cell>
          <cell r="L134">
            <v>8928</v>
          </cell>
        </row>
        <row r="135">
          <cell r="A135" t="str">
            <v>Union Melt Welder</v>
          </cell>
          <cell r="C135" t="str">
            <v>5.5 KVA</v>
          </cell>
          <cell r="D135">
            <v>1</v>
          </cell>
          <cell r="E135" t="str">
            <v>"</v>
          </cell>
          <cell r="H135">
            <v>3488</v>
          </cell>
          <cell r="L135">
            <v>1797</v>
          </cell>
        </row>
        <row r="136">
          <cell r="A136" t="str">
            <v>Gouging Machine</v>
          </cell>
          <cell r="C136" t="str">
            <v>중형</v>
          </cell>
          <cell r="D136">
            <v>1</v>
          </cell>
          <cell r="E136" t="str">
            <v>"</v>
          </cell>
          <cell r="H136">
            <v>3380</v>
          </cell>
          <cell r="L136">
            <v>670</v>
          </cell>
        </row>
        <row r="137">
          <cell r="A137" t="str">
            <v>Gas Cutting Machine</v>
          </cell>
        </row>
        <row r="138">
          <cell r="C138" t="str">
            <v>auto 중형</v>
          </cell>
          <cell r="D138">
            <v>1</v>
          </cell>
          <cell r="E138" t="str">
            <v>hr</v>
          </cell>
          <cell r="H138">
            <v>11922</v>
          </cell>
          <cell r="L138">
            <v>119</v>
          </cell>
        </row>
        <row r="139">
          <cell r="B139" t="str">
            <v xml:space="preserve">  "</v>
          </cell>
          <cell r="C139" t="str">
            <v>manual 중형</v>
          </cell>
          <cell r="D139">
            <v>1</v>
          </cell>
          <cell r="E139" t="str">
            <v>"</v>
          </cell>
          <cell r="H139">
            <v>3974</v>
          </cell>
          <cell r="L139">
            <v>115</v>
          </cell>
        </row>
        <row r="140">
          <cell r="A140" t="str">
            <v>Gas Heating Touch</v>
          </cell>
          <cell r="C140" t="str">
            <v>중형</v>
          </cell>
          <cell r="D140">
            <v>1</v>
          </cell>
          <cell r="E140" t="str">
            <v>"</v>
          </cell>
          <cell r="H140">
            <v>3174</v>
          </cell>
          <cell r="L140">
            <v>115</v>
          </cell>
        </row>
        <row r="141">
          <cell r="A141" t="str">
            <v>A.C Welder</v>
          </cell>
          <cell r="C141" t="str">
            <v>5.5 KVA</v>
          </cell>
          <cell r="D141">
            <v>1</v>
          </cell>
          <cell r="E141" t="str">
            <v>"</v>
          </cell>
          <cell r="L141">
            <v>107</v>
          </cell>
        </row>
        <row r="142">
          <cell r="B142" t="str">
            <v xml:space="preserve"> "</v>
          </cell>
          <cell r="C142" t="str">
            <v>10 KVA</v>
          </cell>
          <cell r="D142">
            <v>1</v>
          </cell>
          <cell r="E142" t="str">
            <v>"</v>
          </cell>
          <cell r="L142">
            <v>155</v>
          </cell>
        </row>
        <row r="143">
          <cell r="A143" t="str">
            <v>D.C Welder</v>
          </cell>
          <cell r="C143" t="str">
            <v>300A  5.5KW</v>
          </cell>
          <cell r="D143">
            <v>1</v>
          </cell>
          <cell r="E143" t="str">
            <v>hr</v>
          </cell>
          <cell r="L143">
            <v>359</v>
          </cell>
        </row>
        <row r="144">
          <cell r="A144" t="str">
            <v>Gas Welder</v>
          </cell>
          <cell r="C144" t="str">
            <v>대형</v>
          </cell>
          <cell r="D144">
            <v>1</v>
          </cell>
          <cell r="E144" t="str">
            <v>"</v>
          </cell>
          <cell r="L144">
            <v>149.5</v>
          </cell>
        </row>
        <row r="145">
          <cell r="B145" t="str">
            <v xml:space="preserve"> "</v>
          </cell>
          <cell r="C145" t="str">
            <v>중형</v>
          </cell>
          <cell r="D145">
            <v>1</v>
          </cell>
          <cell r="E145" t="str">
            <v>"</v>
          </cell>
          <cell r="L145">
            <v>115</v>
          </cell>
        </row>
        <row r="146">
          <cell r="A146" t="str">
            <v>Hydro Press</v>
          </cell>
          <cell r="C146" t="str">
            <v>300ton</v>
          </cell>
          <cell r="D146">
            <v>1</v>
          </cell>
          <cell r="E146" t="str">
            <v>"</v>
          </cell>
          <cell r="H146">
            <v>3281</v>
          </cell>
          <cell r="L146">
            <v>8463</v>
          </cell>
        </row>
        <row r="147">
          <cell r="B147" t="str">
            <v xml:space="preserve"> "</v>
          </cell>
          <cell r="C147" t="str">
            <v>100ton</v>
          </cell>
          <cell r="D147">
            <v>1</v>
          </cell>
          <cell r="E147" t="str">
            <v>"</v>
          </cell>
          <cell r="H147">
            <v>3281</v>
          </cell>
          <cell r="L147">
            <v>6045</v>
          </cell>
        </row>
        <row r="148">
          <cell r="A148" t="str">
            <v>Bending Roller</v>
          </cell>
          <cell r="C148" t="str">
            <v>23ft</v>
          </cell>
          <cell r="D148">
            <v>1</v>
          </cell>
          <cell r="E148" t="str">
            <v>hr</v>
          </cell>
          <cell r="H148">
            <v>4281</v>
          </cell>
          <cell r="L148">
            <v>6323</v>
          </cell>
        </row>
        <row r="149">
          <cell r="A149" t="str">
            <v>종       별</v>
          </cell>
          <cell r="C149" t="str">
            <v>재 료 또 는</v>
          </cell>
          <cell r="D149" t="str">
            <v xml:space="preserve">원 수 </v>
          </cell>
          <cell r="E149" t="str">
            <v>단 위</v>
          </cell>
          <cell r="F149" t="str">
            <v>총   액</v>
          </cell>
          <cell r="G149" t="str">
            <v>노   무   비</v>
          </cell>
          <cell r="I149" t="str">
            <v>재   료   비</v>
          </cell>
          <cell r="K149" t="str">
            <v>경      비</v>
          </cell>
          <cell r="M149" t="str">
            <v>비   고</v>
          </cell>
        </row>
        <row r="150">
          <cell r="C150" t="str">
            <v xml:space="preserve">규       격 </v>
          </cell>
          <cell r="F150" t="str">
            <v>금   액</v>
          </cell>
          <cell r="G150" t="str">
            <v>단  가</v>
          </cell>
          <cell r="H150" t="str">
            <v>금   액</v>
          </cell>
          <cell r="I150" t="str">
            <v>단  가</v>
          </cell>
          <cell r="J150" t="str">
            <v>금   액</v>
          </cell>
          <cell r="K150" t="str">
            <v>단  가</v>
          </cell>
          <cell r="L150" t="str">
            <v>금   액</v>
          </cell>
        </row>
        <row r="151">
          <cell r="A151" t="str">
            <v>Edge Bending Roller</v>
          </cell>
        </row>
        <row r="152">
          <cell r="C152" t="str">
            <v>23ft</v>
          </cell>
          <cell r="D152">
            <v>1</v>
          </cell>
          <cell r="E152" t="str">
            <v>"</v>
          </cell>
          <cell r="H152">
            <v>4281</v>
          </cell>
          <cell r="L152">
            <v>9484.5</v>
          </cell>
        </row>
        <row r="153">
          <cell r="A153" t="str">
            <v>Shearing Machine</v>
          </cell>
          <cell r="D153">
            <v>1</v>
          </cell>
          <cell r="E153" t="str">
            <v>"</v>
          </cell>
          <cell r="H153">
            <v>3688</v>
          </cell>
          <cell r="L153">
            <v>3209</v>
          </cell>
        </row>
        <row r="154">
          <cell r="A154" t="str">
            <v>Drilling Machine</v>
          </cell>
          <cell r="C154" t="str">
            <v xml:space="preserve"> 3 Hp</v>
          </cell>
          <cell r="D154">
            <v>1</v>
          </cell>
          <cell r="E154" t="str">
            <v>"</v>
          </cell>
          <cell r="H154">
            <v>3401</v>
          </cell>
          <cell r="L154">
            <v>576</v>
          </cell>
        </row>
        <row r="155">
          <cell r="B155" t="str">
            <v xml:space="preserve">  "</v>
          </cell>
          <cell r="C155" t="str">
            <v>radial 5Hp</v>
          </cell>
          <cell r="D155">
            <v>1</v>
          </cell>
          <cell r="E155" t="str">
            <v>"</v>
          </cell>
          <cell r="H155">
            <v>3401</v>
          </cell>
          <cell r="L155">
            <v>1720</v>
          </cell>
        </row>
        <row r="156">
          <cell r="A156" t="str">
            <v>Portable Drill</v>
          </cell>
          <cell r="C156" t="str">
            <v>0.5 Hp</v>
          </cell>
          <cell r="D156">
            <v>1</v>
          </cell>
          <cell r="E156" t="str">
            <v>hr</v>
          </cell>
          <cell r="H156" t="str">
            <v xml:space="preserve"> </v>
          </cell>
          <cell r="L156">
            <v>12</v>
          </cell>
        </row>
        <row r="157">
          <cell r="B157" t="str">
            <v xml:space="preserve">  "</v>
          </cell>
          <cell r="C157" t="str">
            <v>1.5 Hp</v>
          </cell>
          <cell r="D157">
            <v>1</v>
          </cell>
          <cell r="E157" t="str">
            <v>"</v>
          </cell>
          <cell r="H157" t="str">
            <v xml:space="preserve"> </v>
          </cell>
          <cell r="L157">
            <v>14</v>
          </cell>
        </row>
        <row r="158">
          <cell r="A158" t="str">
            <v>Portable Grinder</v>
          </cell>
          <cell r="C158" t="str">
            <v>0.5 Hp</v>
          </cell>
          <cell r="D158">
            <v>1</v>
          </cell>
          <cell r="E158" t="str">
            <v>hr</v>
          </cell>
          <cell r="L158">
            <v>22</v>
          </cell>
        </row>
        <row r="159">
          <cell r="A159" t="str">
            <v>Air Compressor</v>
          </cell>
          <cell r="C159" t="str">
            <v>5.9㎥/min</v>
          </cell>
          <cell r="D159">
            <v>1</v>
          </cell>
          <cell r="E159" t="str">
            <v>"</v>
          </cell>
          <cell r="H159">
            <v>9681</v>
          </cell>
          <cell r="J159">
            <v>6189</v>
          </cell>
          <cell r="L159">
            <v>3137</v>
          </cell>
        </row>
        <row r="160">
          <cell r="B160" t="str">
            <v xml:space="preserve">  "</v>
          </cell>
          <cell r="C160" t="str">
            <v>8.9㎥/min</v>
          </cell>
          <cell r="D160">
            <v>1</v>
          </cell>
          <cell r="E160" t="str">
            <v>"</v>
          </cell>
          <cell r="H160">
            <v>9681</v>
          </cell>
          <cell r="J160">
            <v>8779</v>
          </cell>
          <cell r="L160">
            <v>6250</v>
          </cell>
        </row>
        <row r="161">
          <cell r="A161" t="str">
            <v>Over Head Crane</v>
          </cell>
          <cell r="C161" t="str">
            <v>20ton</v>
          </cell>
          <cell r="D161">
            <v>1</v>
          </cell>
          <cell r="E161" t="str">
            <v>"</v>
          </cell>
          <cell r="H161">
            <v>9681</v>
          </cell>
          <cell r="L161">
            <v>3338</v>
          </cell>
        </row>
        <row r="162">
          <cell r="B162" t="str">
            <v xml:space="preserve">  "</v>
          </cell>
          <cell r="C162" t="str">
            <v>30ton</v>
          </cell>
          <cell r="D162">
            <v>1</v>
          </cell>
          <cell r="E162" t="str">
            <v>hr</v>
          </cell>
          <cell r="H162">
            <v>9681</v>
          </cell>
          <cell r="L162">
            <v>4123</v>
          </cell>
        </row>
        <row r="163">
          <cell r="A163" t="str">
            <v>Truck Crane</v>
          </cell>
          <cell r="C163" t="str">
            <v>10ton</v>
          </cell>
          <cell r="D163">
            <v>1</v>
          </cell>
          <cell r="E163" t="str">
            <v>"</v>
          </cell>
          <cell r="H163">
            <v>18615</v>
          </cell>
          <cell r="J163">
            <v>3486</v>
          </cell>
          <cell r="L163">
            <v>20487</v>
          </cell>
        </row>
        <row r="164">
          <cell r="B164" t="str">
            <v xml:space="preserve">  "</v>
          </cell>
          <cell r="C164" t="str">
            <v>15ton</v>
          </cell>
          <cell r="D164">
            <v>1</v>
          </cell>
          <cell r="E164" t="str">
            <v>"</v>
          </cell>
          <cell r="H164">
            <v>18615</v>
          </cell>
          <cell r="J164">
            <v>4285</v>
          </cell>
          <cell r="L164">
            <v>30731</v>
          </cell>
        </row>
        <row r="165">
          <cell r="B165" t="str">
            <v xml:space="preserve">  "</v>
          </cell>
          <cell r="C165" t="str">
            <v>20ton</v>
          </cell>
          <cell r="D165">
            <v>1</v>
          </cell>
          <cell r="E165" t="str">
            <v>"</v>
          </cell>
          <cell r="H165">
            <v>18615</v>
          </cell>
          <cell r="J165">
            <v>4939</v>
          </cell>
          <cell r="L165">
            <v>40975</v>
          </cell>
        </row>
        <row r="166">
          <cell r="B166" t="str">
            <v xml:space="preserve">  "</v>
          </cell>
          <cell r="C166" t="str">
            <v>30ton</v>
          </cell>
          <cell r="D166">
            <v>1</v>
          </cell>
          <cell r="E166" t="str">
            <v>"</v>
          </cell>
          <cell r="H166">
            <v>18615</v>
          </cell>
          <cell r="J166">
            <v>7046</v>
          </cell>
          <cell r="L166">
            <v>44939</v>
          </cell>
        </row>
        <row r="167">
          <cell r="B167" t="str">
            <v xml:space="preserve">  "</v>
          </cell>
          <cell r="C167" t="str">
            <v>40ton</v>
          </cell>
          <cell r="D167">
            <v>1</v>
          </cell>
          <cell r="E167" t="str">
            <v>"</v>
          </cell>
          <cell r="H167">
            <v>18615</v>
          </cell>
          <cell r="J167">
            <v>8730</v>
          </cell>
          <cell r="L167">
            <v>55621</v>
          </cell>
        </row>
        <row r="168">
          <cell r="A168" t="str">
            <v>Winch</v>
          </cell>
          <cell r="C168" t="str">
            <v>10Hp</v>
          </cell>
          <cell r="D168">
            <v>1</v>
          </cell>
          <cell r="E168" t="str">
            <v>hr</v>
          </cell>
          <cell r="H168">
            <v>9235</v>
          </cell>
          <cell r="L168">
            <v>850</v>
          </cell>
        </row>
        <row r="169">
          <cell r="A169" t="str">
            <v>"</v>
          </cell>
          <cell r="C169" t="str">
            <v>50Hp</v>
          </cell>
          <cell r="D169">
            <v>1</v>
          </cell>
          <cell r="E169" t="str">
            <v>"</v>
          </cell>
          <cell r="H169">
            <v>9235</v>
          </cell>
          <cell r="L169">
            <v>5209</v>
          </cell>
        </row>
        <row r="170">
          <cell r="A170" t="str">
            <v>Truck</v>
          </cell>
          <cell r="C170" t="str">
            <v>6ton</v>
          </cell>
          <cell r="D170">
            <v>1</v>
          </cell>
          <cell r="E170" t="str">
            <v>"</v>
          </cell>
          <cell r="H170">
            <v>8683</v>
          </cell>
          <cell r="J170">
            <v>8110</v>
          </cell>
          <cell r="L170">
            <v>4902</v>
          </cell>
        </row>
        <row r="171">
          <cell r="A171" t="str">
            <v>Trailer</v>
          </cell>
          <cell r="C171" t="str">
            <v>20ton</v>
          </cell>
          <cell r="D171">
            <v>1</v>
          </cell>
          <cell r="E171" t="str">
            <v>"</v>
          </cell>
          <cell r="H171">
            <v>9681</v>
          </cell>
          <cell r="J171">
            <v>15109</v>
          </cell>
          <cell r="L171">
            <v>20345</v>
          </cell>
        </row>
        <row r="172">
          <cell r="A172" t="str">
            <v>종       별</v>
          </cell>
          <cell r="C172" t="str">
            <v>재 료 또 는</v>
          </cell>
          <cell r="D172" t="str">
            <v xml:space="preserve">원 수 </v>
          </cell>
          <cell r="E172" t="str">
            <v>단 위</v>
          </cell>
          <cell r="F172" t="str">
            <v>총   액</v>
          </cell>
          <cell r="G172" t="str">
            <v>노   무   비</v>
          </cell>
          <cell r="I172" t="str">
            <v>재   료   비</v>
          </cell>
          <cell r="K172" t="str">
            <v>경      비</v>
          </cell>
          <cell r="M172" t="str">
            <v>비   고</v>
          </cell>
        </row>
        <row r="173">
          <cell r="C173" t="str">
            <v xml:space="preserve">규       격 </v>
          </cell>
          <cell r="F173" t="str">
            <v>금   액</v>
          </cell>
          <cell r="G173" t="str">
            <v>단  가</v>
          </cell>
          <cell r="H173" t="str">
            <v>금   액</v>
          </cell>
          <cell r="I173" t="str">
            <v>단  가</v>
          </cell>
          <cell r="J173" t="str">
            <v>금   액</v>
          </cell>
          <cell r="K173" t="str">
            <v>단  가</v>
          </cell>
          <cell r="L173" t="str">
            <v>금   액</v>
          </cell>
        </row>
        <row r="174">
          <cell r="A174" t="str">
            <v>Trailer</v>
          </cell>
          <cell r="C174" t="str">
            <v>30ton</v>
          </cell>
          <cell r="D174">
            <v>1</v>
          </cell>
          <cell r="E174" t="str">
            <v>"</v>
          </cell>
          <cell r="H174">
            <v>8683</v>
          </cell>
          <cell r="J174">
            <v>15763</v>
          </cell>
          <cell r="L174">
            <v>27414</v>
          </cell>
        </row>
        <row r="175">
          <cell r="A175" t="str">
            <v>Fork Lift</v>
          </cell>
          <cell r="C175" t="str">
            <v>3.5ton</v>
          </cell>
          <cell r="D175">
            <v>1</v>
          </cell>
          <cell r="E175" t="str">
            <v>hr</v>
          </cell>
          <cell r="H175">
            <v>9681</v>
          </cell>
          <cell r="J175">
            <v>5116</v>
          </cell>
          <cell r="L175">
            <v>3470</v>
          </cell>
        </row>
        <row r="176">
          <cell r="B176" t="str">
            <v xml:space="preserve"> "</v>
          </cell>
          <cell r="C176" t="str">
            <v>5.0ton</v>
          </cell>
          <cell r="D176">
            <v>1</v>
          </cell>
          <cell r="E176" t="str">
            <v>"</v>
          </cell>
          <cell r="H176">
            <v>9681</v>
          </cell>
          <cell r="J176">
            <v>5116.08</v>
          </cell>
          <cell r="L176">
            <v>4863</v>
          </cell>
        </row>
        <row r="177">
          <cell r="B177" t="str">
            <v xml:space="preserve"> "</v>
          </cell>
          <cell r="C177" t="str">
            <v>7.5ton</v>
          </cell>
          <cell r="D177">
            <v>1</v>
          </cell>
          <cell r="E177" t="str">
            <v>"</v>
          </cell>
          <cell r="H177">
            <v>9681</v>
          </cell>
          <cell r="J177">
            <v>5898</v>
          </cell>
          <cell r="L177">
            <v>5845</v>
          </cell>
        </row>
        <row r="178">
          <cell r="A178" t="str">
            <v>발 전 기</v>
          </cell>
          <cell r="C178" t="str">
            <v>50 kw</v>
          </cell>
          <cell r="D178">
            <v>1</v>
          </cell>
          <cell r="E178" t="str">
            <v>"</v>
          </cell>
          <cell r="H178">
            <v>9235</v>
          </cell>
          <cell r="J178">
            <v>8338</v>
          </cell>
          <cell r="L178">
            <v>4912</v>
          </cell>
        </row>
        <row r="179">
          <cell r="A179" t="str">
            <v>AIR HOSE</v>
          </cell>
          <cell r="C179" t="str">
            <v>3/4 "</v>
          </cell>
          <cell r="D179">
            <v>1</v>
          </cell>
          <cell r="E179" t="str">
            <v>"</v>
          </cell>
          <cell r="L179">
            <v>48</v>
          </cell>
        </row>
        <row r="180">
          <cell r="A180" t="str">
            <v>브라스트기</v>
          </cell>
          <cell r="D180">
            <v>1</v>
          </cell>
          <cell r="E180" t="str">
            <v>"</v>
          </cell>
          <cell r="L180">
            <v>659</v>
          </cell>
        </row>
        <row r="181">
          <cell r="A181" t="str">
            <v>건  조  기</v>
          </cell>
          <cell r="D181">
            <v>1</v>
          </cell>
          <cell r="E181" t="str">
            <v>"</v>
          </cell>
          <cell r="L181">
            <v>211</v>
          </cell>
        </row>
        <row r="182">
          <cell r="A182" t="str">
            <v>방  진  복</v>
          </cell>
          <cell r="D182">
            <v>1</v>
          </cell>
          <cell r="E182" t="str">
            <v>"</v>
          </cell>
          <cell r="L182">
            <v>107</v>
          </cell>
        </row>
        <row r="183">
          <cell r="A183" t="str">
            <v>방  진  모</v>
          </cell>
          <cell r="D183">
            <v>1</v>
          </cell>
          <cell r="E183" t="str">
            <v>"</v>
          </cell>
          <cell r="L183">
            <v>21</v>
          </cell>
        </row>
        <row r="196">
          <cell r="B196" t="str">
            <v>'98 년도  사 용 장 비 경 비  산 출 표</v>
          </cell>
        </row>
        <row r="197">
          <cell r="E197" t="str">
            <v xml:space="preserve"> </v>
          </cell>
        </row>
        <row r="198">
          <cell r="A198" t="str">
            <v>종       별</v>
          </cell>
          <cell r="C198" t="str">
            <v>재 료 또 는</v>
          </cell>
          <cell r="D198" t="str">
            <v xml:space="preserve">원 수 </v>
          </cell>
          <cell r="E198" t="str">
            <v>단 위</v>
          </cell>
          <cell r="F198" t="str">
            <v>총   액</v>
          </cell>
          <cell r="G198" t="str">
            <v>노   무   비</v>
          </cell>
          <cell r="I198" t="str">
            <v>재   료   비</v>
          </cell>
          <cell r="K198" t="str">
            <v>경      비</v>
          </cell>
          <cell r="M198" t="str">
            <v>비   고</v>
          </cell>
        </row>
        <row r="199">
          <cell r="C199" t="str">
            <v xml:space="preserve">규       격 </v>
          </cell>
          <cell r="F199" t="str">
            <v>금   액</v>
          </cell>
          <cell r="G199" t="str">
            <v>단  가</v>
          </cell>
          <cell r="H199" t="str">
            <v>금   액</v>
          </cell>
          <cell r="I199" t="str">
            <v>단  가</v>
          </cell>
          <cell r="J199" t="str">
            <v>금   액</v>
          </cell>
          <cell r="K199" t="str">
            <v>단  가</v>
          </cell>
          <cell r="L199" t="str">
            <v>금   액</v>
          </cell>
        </row>
        <row r="200">
          <cell r="A200" t="str">
            <v>Truck</v>
          </cell>
          <cell r="C200" t="str">
            <v>6ton</v>
          </cell>
          <cell r="D200">
            <v>1</v>
          </cell>
          <cell r="E200" t="str">
            <v>hr</v>
          </cell>
          <cell r="H200">
            <v>8683</v>
          </cell>
          <cell r="J200">
            <v>8110</v>
          </cell>
        </row>
        <row r="202">
          <cell r="B202" t="str">
            <v>- 경유</v>
          </cell>
          <cell r="D202">
            <v>10.7</v>
          </cell>
          <cell r="E202" t="str">
            <v>L</v>
          </cell>
          <cell r="I202">
            <v>526.4</v>
          </cell>
          <cell r="J202">
            <v>5632</v>
          </cell>
        </row>
        <row r="203">
          <cell r="B203" t="str">
            <v>- 잡유</v>
          </cell>
          <cell r="C203" t="str">
            <v>주연료*44%</v>
          </cell>
          <cell r="D203">
            <v>1</v>
          </cell>
          <cell r="E203" t="str">
            <v>식</v>
          </cell>
          <cell r="J203">
            <v>2478</v>
          </cell>
        </row>
        <row r="204">
          <cell r="B204" t="str">
            <v>- 조종원</v>
          </cell>
          <cell r="D204">
            <v>0.17</v>
          </cell>
          <cell r="E204" t="str">
            <v>인</v>
          </cell>
          <cell r="G204">
            <v>51077</v>
          </cell>
          <cell r="H204">
            <v>8683</v>
          </cell>
        </row>
        <row r="206">
          <cell r="A206" t="str">
            <v>Truck Crane</v>
          </cell>
          <cell r="C206" t="str">
            <v>15ton</v>
          </cell>
          <cell r="D206">
            <v>1</v>
          </cell>
          <cell r="E206" t="str">
            <v>hr</v>
          </cell>
          <cell r="H206">
            <v>18615</v>
          </cell>
          <cell r="J206">
            <v>4285</v>
          </cell>
        </row>
        <row r="208">
          <cell r="B208" t="str">
            <v>- 경유</v>
          </cell>
          <cell r="D208">
            <v>5.9</v>
          </cell>
          <cell r="E208" t="str">
            <v>L</v>
          </cell>
          <cell r="I208">
            <v>526.4</v>
          </cell>
          <cell r="J208">
            <v>3105.76</v>
          </cell>
        </row>
        <row r="209">
          <cell r="B209" t="str">
            <v>- 잡유</v>
          </cell>
          <cell r="C209" t="str">
            <v>주연료*38%</v>
          </cell>
          <cell r="D209">
            <v>1</v>
          </cell>
          <cell r="E209" t="str">
            <v>식</v>
          </cell>
          <cell r="J209">
            <v>1180.1888000000001</v>
          </cell>
        </row>
        <row r="210">
          <cell r="B210" t="str">
            <v>- 조종원</v>
          </cell>
          <cell r="D210">
            <v>0.17</v>
          </cell>
          <cell r="E210" t="str">
            <v>인</v>
          </cell>
          <cell r="G210">
            <v>56951</v>
          </cell>
          <cell r="H210">
            <v>9681.67</v>
          </cell>
        </row>
        <row r="211">
          <cell r="B211" t="str">
            <v>- 조수</v>
          </cell>
          <cell r="D211">
            <v>0.17</v>
          </cell>
          <cell r="E211" t="str">
            <v>"</v>
          </cell>
          <cell r="G211">
            <v>42762</v>
          </cell>
          <cell r="H211">
            <v>7269.5400000000009</v>
          </cell>
        </row>
        <row r="212">
          <cell r="B212" t="str">
            <v>- 중기조장</v>
          </cell>
          <cell r="D212">
            <v>0.03</v>
          </cell>
          <cell r="E212" t="str">
            <v>"</v>
          </cell>
          <cell r="G212">
            <v>55484</v>
          </cell>
          <cell r="H212">
            <v>1664.52</v>
          </cell>
        </row>
        <row r="214">
          <cell r="A214" t="str">
            <v>Truck Crane</v>
          </cell>
          <cell r="C214" t="str">
            <v>20ton</v>
          </cell>
          <cell r="D214">
            <v>1</v>
          </cell>
          <cell r="E214" t="str">
            <v>hr</v>
          </cell>
          <cell r="H214">
            <v>18615</v>
          </cell>
          <cell r="J214">
            <v>4939</v>
          </cell>
        </row>
        <row r="216">
          <cell r="B216" t="str">
            <v>- 경유</v>
          </cell>
          <cell r="D216">
            <v>6.8</v>
          </cell>
          <cell r="E216" t="str">
            <v>L</v>
          </cell>
          <cell r="I216">
            <v>526.4</v>
          </cell>
          <cell r="J216">
            <v>3579.5199999999995</v>
          </cell>
        </row>
        <row r="217">
          <cell r="B217" t="str">
            <v>- 잡유</v>
          </cell>
          <cell r="C217" t="str">
            <v>주연료*38%</v>
          </cell>
          <cell r="D217">
            <v>1</v>
          </cell>
          <cell r="E217" t="str">
            <v>식</v>
          </cell>
          <cell r="J217">
            <v>1360.2175999999997</v>
          </cell>
        </row>
        <row r="218">
          <cell r="A218" t="str">
            <v>종       별</v>
          </cell>
          <cell r="C218" t="str">
            <v>재 료 또 는</v>
          </cell>
          <cell r="D218" t="str">
            <v xml:space="preserve">원 수 </v>
          </cell>
          <cell r="E218" t="str">
            <v>단 위</v>
          </cell>
          <cell r="F218" t="str">
            <v>총   액</v>
          </cell>
          <cell r="G218" t="str">
            <v>노   무   비</v>
          </cell>
          <cell r="I218" t="str">
            <v>재   료   비</v>
          </cell>
          <cell r="K218" t="str">
            <v>경      비</v>
          </cell>
          <cell r="M218" t="str">
            <v>비   고</v>
          </cell>
        </row>
        <row r="219">
          <cell r="C219" t="str">
            <v xml:space="preserve">규       격 </v>
          </cell>
          <cell r="F219" t="str">
            <v>금   액</v>
          </cell>
          <cell r="G219" t="str">
            <v>단  가</v>
          </cell>
          <cell r="H219" t="str">
            <v>금   액</v>
          </cell>
          <cell r="I219" t="str">
            <v>단  가</v>
          </cell>
          <cell r="J219" t="str">
            <v>금   액</v>
          </cell>
          <cell r="K219" t="str">
            <v>단  가</v>
          </cell>
          <cell r="L219" t="str">
            <v>금   액</v>
          </cell>
        </row>
        <row r="220">
          <cell r="B220" t="str">
            <v>- 조종원</v>
          </cell>
          <cell r="D220">
            <v>0.17</v>
          </cell>
          <cell r="E220" t="str">
            <v>인</v>
          </cell>
          <cell r="G220">
            <v>56951</v>
          </cell>
          <cell r="H220">
            <v>9681.67</v>
          </cell>
        </row>
        <row r="221">
          <cell r="B221" t="str">
            <v>- 조수</v>
          </cell>
          <cell r="D221">
            <v>0.17</v>
          </cell>
          <cell r="E221" t="str">
            <v>"</v>
          </cell>
          <cell r="G221">
            <v>42762</v>
          </cell>
          <cell r="H221">
            <v>7269.5400000000009</v>
          </cell>
        </row>
        <row r="222">
          <cell r="B222" t="str">
            <v>- 중기조장</v>
          </cell>
          <cell r="D222">
            <v>0.03</v>
          </cell>
          <cell r="E222" t="str">
            <v>"</v>
          </cell>
          <cell r="G222">
            <v>55484</v>
          </cell>
          <cell r="H222">
            <v>1664.52</v>
          </cell>
        </row>
        <row r="224">
          <cell r="A224" t="str">
            <v>Truck Crane</v>
          </cell>
          <cell r="C224" t="str">
            <v>30ton</v>
          </cell>
          <cell r="D224">
            <v>1</v>
          </cell>
          <cell r="E224" t="str">
            <v>hr</v>
          </cell>
          <cell r="H224">
            <v>18615</v>
          </cell>
          <cell r="J224">
            <v>7046</v>
          </cell>
        </row>
        <row r="226">
          <cell r="B226" t="str">
            <v>- 경유</v>
          </cell>
          <cell r="D226">
            <v>9.6999999999999993</v>
          </cell>
          <cell r="E226" t="str">
            <v>L</v>
          </cell>
          <cell r="I226">
            <v>526.4</v>
          </cell>
          <cell r="J226">
            <v>5106.079999999999</v>
          </cell>
          <cell r="L226" t="str">
            <v xml:space="preserve"> </v>
          </cell>
        </row>
        <row r="227">
          <cell r="B227" t="str">
            <v>- 잡유</v>
          </cell>
          <cell r="C227" t="str">
            <v>주연료*38%</v>
          </cell>
          <cell r="D227">
            <v>1</v>
          </cell>
          <cell r="E227" t="str">
            <v>식</v>
          </cell>
          <cell r="J227">
            <v>1940.3103999999994</v>
          </cell>
        </row>
        <row r="228">
          <cell r="B228" t="str">
            <v>- 조종원</v>
          </cell>
          <cell r="D228">
            <v>0.17</v>
          </cell>
          <cell r="E228" t="str">
            <v>인</v>
          </cell>
          <cell r="G228">
            <v>56951</v>
          </cell>
          <cell r="H228">
            <v>9681.67</v>
          </cell>
        </row>
        <row r="229">
          <cell r="B229" t="str">
            <v>- 조수</v>
          </cell>
          <cell r="D229">
            <v>0.17</v>
          </cell>
          <cell r="E229" t="str">
            <v>"</v>
          </cell>
          <cell r="G229">
            <v>42762</v>
          </cell>
          <cell r="H229">
            <v>7269.5400000000009</v>
          </cell>
        </row>
        <row r="230">
          <cell r="B230" t="str">
            <v>- 중기조장</v>
          </cell>
          <cell r="D230">
            <v>0.03</v>
          </cell>
          <cell r="E230" t="str">
            <v>"</v>
          </cell>
          <cell r="G230">
            <v>55484</v>
          </cell>
          <cell r="H230">
            <v>1664.52</v>
          </cell>
        </row>
        <row r="232">
          <cell r="A232" t="str">
            <v>Truck Crane</v>
          </cell>
          <cell r="C232" t="str">
            <v>40ton</v>
          </cell>
          <cell r="D232">
            <v>1</v>
          </cell>
          <cell r="E232" t="str">
            <v>hr</v>
          </cell>
          <cell r="H232">
            <v>18615</v>
          </cell>
          <cell r="J232">
            <v>8730</v>
          </cell>
        </row>
        <row r="234">
          <cell r="B234" t="str">
            <v>- 경유</v>
          </cell>
          <cell r="D234">
            <v>10.7</v>
          </cell>
          <cell r="E234" t="str">
            <v>L</v>
          </cell>
          <cell r="I234">
            <v>526.4</v>
          </cell>
          <cell r="J234">
            <v>5632.48</v>
          </cell>
          <cell r="L234" t="str">
            <v xml:space="preserve"> </v>
          </cell>
        </row>
        <row r="235">
          <cell r="B235" t="str">
            <v>- 잡유</v>
          </cell>
          <cell r="C235" t="str">
            <v>주연료*55%</v>
          </cell>
          <cell r="D235">
            <v>1</v>
          </cell>
          <cell r="E235" t="str">
            <v>식</v>
          </cell>
          <cell r="J235">
            <v>3097.8639999999996</v>
          </cell>
        </row>
        <row r="236">
          <cell r="B236" t="str">
            <v>- 조종원</v>
          </cell>
          <cell r="D236">
            <v>0.17</v>
          </cell>
          <cell r="E236" t="str">
            <v>인</v>
          </cell>
          <cell r="G236">
            <v>56951</v>
          </cell>
          <cell r="H236">
            <v>9681.67</v>
          </cell>
        </row>
        <row r="237">
          <cell r="B237" t="str">
            <v>- 조수</v>
          </cell>
          <cell r="D237">
            <v>0.17</v>
          </cell>
          <cell r="E237" t="str">
            <v>"</v>
          </cell>
          <cell r="G237">
            <v>42762</v>
          </cell>
          <cell r="H237">
            <v>7269.5400000000009</v>
          </cell>
        </row>
        <row r="238">
          <cell r="B238" t="str">
            <v>- 중기조장</v>
          </cell>
          <cell r="D238">
            <v>0.03</v>
          </cell>
          <cell r="E238" t="str">
            <v>"</v>
          </cell>
          <cell r="G238">
            <v>55484</v>
          </cell>
          <cell r="H238">
            <v>1664.52</v>
          </cell>
        </row>
        <row r="241">
          <cell r="A241" t="str">
            <v>종       별</v>
          </cell>
          <cell r="C241" t="str">
            <v>재 료 또 는</v>
          </cell>
          <cell r="D241" t="str">
            <v xml:space="preserve">원 수 </v>
          </cell>
          <cell r="E241" t="str">
            <v>단 위</v>
          </cell>
          <cell r="F241" t="str">
            <v>총   액</v>
          </cell>
          <cell r="G241" t="str">
            <v>노   무   비</v>
          </cell>
          <cell r="I241" t="str">
            <v>재   료   비</v>
          </cell>
          <cell r="K241" t="str">
            <v>경      비</v>
          </cell>
          <cell r="M241" t="str">
            <v>비   고</v>
          </cell>
        </row>
        <row r="242">
          <cell r="C242" t="str">
            <v xml:space="preserve">규       격 </v>
          </cell>
          <cell r="F242" t="str">
            <v>금   액</v>
          </cell>
          <cell r="G242" t="str">
            <v>단  가</v>
          </cell>
          <cell r="H242" t="str">
            <v>금   액</v>
          </cell>
          <cell r="I242" t="str">
            <v>단  가</v>
          </cell>
          <cell r="J242" t="str">
            <v>금   액</v>
          </cell>
          <cell r="K242" t="str">
            <v>단  가</v>
          </cell>
          <cell r="L242" t="str">
            <v>금   액</v>
          </cell>
        </row>
        <row r="243">
          <cell r="A243" t="str">
            <v>Tower Crane</v>
          </cell>
          <cell r="C243" t="str">
            <v>5ton</v>
          </cell>
          <cell r="D243">
            <v>1</v>
          </cell>
          <cell r="E243" t="str">
            <v>hr</v>
          </cell>
          <cell r="J243">
            <v>543</v>
          </cell>
        </row>
        <row r="245">
          <cell r="B245" t="str">
            <v xml:space="preserve">- Wire Rope </v>
          </cell>
          <cell r="C245" t="str">
            <v>18m/mΦ</v>
          </cell>
          <cell r="D245">
            <v>0.36</v>
          </cell>
          <cell r="E245" t="str">
            <v>m</v>
          </cell>
          <cell r="I245">
            <v>1509</v>
          </cell>
          <cell r="J245">
            <v>543</v>
          </cell>
        </row>
        <row r="246">
          <cell r="A246" t="str">
            <v>Fork Lift Truck</v>
          </cell>
          <cell r="C246" t="str">
            <v>3.5ton</v>
          </cell>
          <cell r="D246">
            <v>1</v>
          </cell>
          <cell r="E246" t="str">
            <v>hr</v>
          </cell>
          <cell r="H246">
            <v>9681</v>
          </cell>
          <cell r="J246">
            <v>5116</v>
          </cell>
        </row>
        <row r="248">
          <cell r="B248" t="str">
            <v>- 경유</v>
          </cell>
          <cell r="D248">
            <v>7.2</v>
          </cell>
          <cell r="E248" t="str">
            <v>L</v>
          </cell>
          <cell r="I248">
            <v>526.4</v>
          </cell>
          <cell r="J248">
            <v>3790.08</v>
          </cell>
        </row>
        <row r="249">
          <cell r="B249" t="str">
            <v>- 잡유</v>
          </cell>
          <cell r="C249" t="str">
            <v>주연료*35%</v>
          </cell>
          <cell r="D249">
            <v>1</v>
          </cell>
          <cell r="E249" t="str">
            <v>식</v>
          </cell>
          <cell r="J249">
            <v>1326.5279999999998</v>
          </cell>
        </row>
        <row r="250">
          <cell r="B250" t="str">
            <v>- 조종원</v>
          </cell>
          <cell r="D250">
            <v>0.17</v>
          </cell>
          <cell r="E250" t="str">
            <v>인</v>
          </cell>
          <cell r="G250">
            <v>56951</v>
          </cell>
          <cell r="H250">
            <v>9681</v>
          </cell>
        </row>
        <row r="251">
          <cell r="A251" t="str">
            <v>Fork Lift Truck</v>
          </cell>
          <cell r="C251" t="str">
            <v>5.0ton</v>
          </cell>
          <cell r="D251">
            <v>1</v>
          </cell>
          <cell r="E251" t="str">
            <v>hr</v>
          </cell>
          <cell r="H251">
            <v>9681</v>
          </cell>
          <cell r="J251">
            <v>5116.08</v>
          </cell>
        </row>
        <row r="253">
          <cell r="B253" t="str">
            <v>- 경유</v>
          </cell>
          <cell r="D253">
            <v>7.2</v>
          </cell>
          <cell r="E253" t="str">
            <v>L</v>
          </cell>
          <cell r="I253">
            <v>526.4</v>
          </cell>
          <cell r="J253">
            <v>3790.08</v>
          </cell>
        </row>
        <row r="254">
          <cell r="B254" t="str">
            <v>- 잡유</v>
          </cell>
          <cell r="C254" t="str">
            <v>주연료*35%</v>
          </cell>
          <cell r="D254">
            <v>1</v>
          </cell>
          <cell r="E254" t="str">
            <v>식</v>
          </cell>
          <cell r="J254">
            <v>1326</v>
          </cell>
        </row>
        <row r="255">
          <cell r="B255" t="str">
            <v>- 조종원</v>
          </cell>
          <cell r="D255">
            <v>0.17</v>
          </cell>
          <cell r="E255" t="str">
            <v>인</v>
          </cell>
          <cell r="G255">
            <v>56951</v>
          </cell>
          <cell r="H255">
            <v>9681</v>
          </cell>
        </row>
        <row r="257">
          <cell r="A257" t="str">
            <v>Fork Lift Truck</v>
          </cell>
          <cell r="C257" t="str">
            <v>7.5ton</v>
          </cell>
          <cell r="D257">
            <v>1</v>
          </cell>
          <cell r="E257" t="str">
            <v>hr</v>
          </cell>
          <cell r="H257">
            <v>9681</v>
          </cell>
          <cell r="J257">
            <v>5898</v>
          </cell>
        </row>
        <row r="259">
          <cell r="B259" t="str">
            <v>- 경유</v>
          </cell>
          <cell r="D259">
            <v>8.3000000000000007</v>
          </cell>
          <cell r="E259" t="str">
            <v>L</v>
          </cell>
          <cell r="I259">
            <v>526.4</v>
          </cell>
          <cell r="J259">
            <v>4369.12</v>
          </cell>
        </row>
        <row r="260">
          <cell r="B260" t="str">
            <v>- 잡유</v>
          </cell>
          <cell r="C260" t="str">
            <v>주연료*35%</v>
          </cell>
          <cell r="D260">
            <v>1</v>
          </cell>
          <cell r="E260" t="str">
            <v>식</v>
          </cell>
          <cell r="J260">
            <v>1529.1919999999998</v>
          </cell>
        </row>
        <row r="261">
          <cell r="B261" t="str">
            <v>- 조종원</v>
          </cell>
          <cell r="D261">
            <v>0.17</v>
          </cell>
          <cell r="E261" t="str">
            <v>인</v>
          </cell>
          <cell r="G261">
            <v>56951</v>
          </cell>
          <cell r="H261">
            <v>9681</v>
          </cell>
        </row>
        <row r="264">
          <cell r="A264" t="str">
            <v>종       별</v>
          </cell>
          <cell r="C264" t="str">
            <v>재 료 또 는</v>
          </cell>
          <cell r="D264" t="str">
            <v xml:space="preserve">원 수 </v>
          </cell>
          <cell r="E264" t="str">
            <v>단 위</v>
          </cell>
          <cell r="F264" t="str">
            <v>총   액</v>
          </cell>
          <cell r="G264" t="str">
            <v>노   무   비</v>
          </cell>
          <cell r="I264" t="str">
            <v>재   료   비</v>
          </cell>
          <cell r="K264" t="str">
            <v>경      비</v>
          </cell>
          <cell r="M264" t="str">
            <v>비   고</v>
          </cell>
        </row>
        <row r="265">
          <cell r="C265" t="str">
            <v xml:space="preserve">규       격 </v>
          </cell>
          <cell r="F265" t="str">
            <v>금   액</v>
          </cell>
          <cell r="G265" t="str">
            <v>단  가</v>
          </cell>
          <cell r="H265" t="str">
            <v>금   액</v>
          </cell>
          <cell r="I265" t="str">
            <v>단  가</v>
          </cell>
          <cell r="J265" t="str">
            <v>금   액</v>
          </cell>
          <cell r="K265" t="str">
            <v>단  가</v>
          </cell>
          <cell r="L265" t="str">
            <v>금   액</v>
          </cell>
        </row>
        <row r="266">
          <cell r="A266" t="str">
            <v>Trailer</v>
          </cell>
          <cell r="C266" t="str">
            <v>30ton</v>
          </cell>
          <cell r="D266">
            <v>1</v>
          </cell>
          <cell r="E266" t="str">
            <v>hr</v>
          </cell>
          <cell r="H266">
            <v>8683</v>
          </cell>
          <cell r="J266">
            <v>15763</v>
          </cell>
        </row>
        <row r="268">
          <cell r="B268" t="str">
            <v>- 경유</v>
          </cell>
          <cell r="D268">
            <v>21.7</v>
          </cell>
          <cell r="E268" t="str">
            <v>L</v>
          </cell>
          <cell r="I268">
            <v>526.4</v>
          </cell>
          <cell r="J268">
            <v>11422.88</v>
          </cell>
        </row>
        <row r="269">
          <cell r="B269" t="str">
            <v>- 잡유</v>
          </cell>
          <cell r="C269" t="str">
            <v>주연료*38%</v>
          </cell>
          <cell r="D269">
            <v>1</v>
          </cell>
          <cell r="E269" t="str">
            <v>식</v>
          </cell>
          <cell r="J269">
            <v>4340.6943999999994</v>
          </cell>
        </row>
        <row r="270">
          <cell r="B270" t="str">
            <v>- 조종원</v>
          </cell>
          <cell r="D270">
            <v>0.17</v>
          </cell>
          <cell r="E270" t="str">
            <v>인</v>
          </cell>
          <cell r="G270">
            <v>51077</v>
          </cell>
          <cell r="H270">
            <v>8683</v>
          </cell>
        </row>
        <row r="272">
          <cell r="A272" t="str">
            <v>Air Compressor</v>
          </cell>
          <cell r="C272" t="str">
            <v>7.1㎥/min</v>
          </cell>
          <cell r="H272">
            <v>9681</v>
          </cell>
          <cell r="J272">
            <v>6189</v>
          </cell>
        </row>
        <row r="274">
          <cell r="B274" t="str">
            <v>- 경유</v>
          </cell>
          <cell r="D274">
            <v>9.8000000000000007</v>
          </cell>
          <cell r="E274" t="str">
            <v>L</v>
          </cell>
          <cell r="I274">
            <v>526.4</v>
          </cell>
          <cell r="J274">
            <v>5158</v>
          </cell>
        </row>
        <row r="275">
          <cell r="B275" t="str">
            <v>- 잡유</v>
          </cell>
          <cell r="C275" t="str">
            <v>주연료*20%</v>
          </cell>
          <cell r="D275">
            <v>1</v>
          </cell>
          <cell r="E275" t="str">
            <v>식</v>
          </cell>
          <cell r="J275">
            <v>1031</v>
          </cell>
        </row>
        <row r="276">
          <cell r="B276" t="str">
            <v>- 조종원</v>
          </cell>
          <cell r="D276">
            <v>0.17</v>
          </cell>
          <cell r="E276" t="str">
            <v>인</v>
          </cell>
          <cell r="G276">
            <v>56951</v>
          </cell>
          <cell r="H276">
            <v>9681</v>
          </cell>
        </row>
        <row r="278">
          <cell r="A278" t="str">
            <v>Air Compressor</v>
          </cell>
          <cell r="C278" t="str">
            <v>10.3㎥/min</v>
          </cell>
          <cell r="H278">
            <v>9681</v>
          </cell>
          <cell r="J278">
            <v>8779</v>
          </cell>
        </row>
        <row r="280">
          <cell r="B280" t="str">
            <v>- 경유</v>
          </cell>
          <cell r="D280">
            <v>13.9</v>
          </cell>
          <cell r="E280" t="str">
            <v>L</v>
          </cell>
          <cell r="I280">
            <v>526.4</v>
          </cell>
          <cell r="J280">
            <v>7316</v>
          </cell>
        </row>
        <row r="281">
          <cell r="B281" t="str">
            <v>- 잡유</v>
          </cell>
          <cell r="C281" t="str">
            <v>주연료*20%</v>
          </cell>
          <cell r="D281">
            <v>1</v>
          </cell>
          <cell r="E281" t="str">
            <v>식</v>
          </cell>
          <cell r="J281">
            <v>1463</v>
          </cell>
        </row>
        <row r="282">
          <cell r="B282" t="str">
            <v>- 조종원</v>
          </cell>
          <cell r="D282">
            <v>0.17</v>
          </cell>
          <cell r="E282" t="str">
            <v>인</v>
          </cell>
          <cell r="G282">
            <v>56951</v>
          </cell>
          <cell r="H282">
            <v>9681</v>
          </cell>
        </row>
        <row r="284">
          <cell r="A284" t="str">
            <v>Trailer</v>
          </cell>
          <cell r="C284" t="str">
            <v>20ton</v>
          </cell>
          <cell r="D284">
            <v>1</v>
          </cell>
          <cell r="E284" t="str">
            <v>hr</v>
          </cell>
          <cell r="H284">
            <v>9681</v>
          </cell>
          <cell r="J284">
            <v>15109</v>
          </cell>
        </row>
        <row r="286">
          <cell r="B286" t="str">
            <v>- 경유</v>
          </cell>
          <cell r="D286">
            <v>20.8</v>
          </cell>
          <cell r="E286" t="str">
            <v>L</v>
          </cell>
          <cell r="I286">
            <v>526.4</v>
          </cell>
          <cell r="J286">
            <v>10949.12</v>
          </cell>
        </row>
        <row r="287">
          <cell r="A287" t="str">
            <v>종       별</v>
          </cell>
          <cell r="C287" t="str">
            <v>재 료 또 는</v>
          </cell>
          <cell r="D287" t="str">
            <v xml:space="preserve">원 수 </v>
          </cell>
          <cell r="E287" t="str">
            <v>단 위</v>
          </cell>
          <cell r="F287" t="str">
            <v>총   액</v>
          </cell>
          <cell r="G287" t="str">
            <v>노   무   비</v>
          </cell>
          <cell r="I287" t="str">
            <v>재   료   비</v>
          </cell>
          <cell r="K287" t="str">
            <v>경      비</v>
          </cell>
          <cell r="M287" t="str">
            <v>비   고</v>
          </cell>
        </row>
        <row r="288">
          <cell r="C288" t="str">
            <v xml:space="preserve">규       격 </v>
          </cell>
          <cell r="F288" t="str">
            <v>금   액</v>
          </cell>
          <cell r="G288" t="str">
            <v>단  가</v>
          </cell>
          <cell r="H288" t="str">
            <v>금   액</v>
          </cell>
          <cell r="I288" t="str">
            <v>단  가</v>
          </cell>
          <cell r="J288" t="str">
            <v>금   액</v>
          </cell>
          <cell r="K288" t="str">
            <v>단  가</v>
          </cell>
          <cell r="L288" t="str">
            <v>금   액</v>
          </cell>
        </row>
        <row r="289">
          <cell r="B289" t="str">
            <v>- 잡유</v>
          </cell>
          <cell r="C289" t="str">
            <v>주연료*38%</v>
          </cell>
          <cell r="D289">
            <v>1</v>
          </cell>
          <cell r="E289" t="str">
            <v>식</v>
          </cell>
          <cell r="J289">
            <v>4160.6656000000003</v>
          </cell>
        </row>
        <row r="290">
          <cell r="B290" t="str">
            <v>- 조종원</v>
          </cell>
          <cell r="D290">
            <v>0.17</v>
          </cell>
          <cell r="E290" t="str">
            <v>인</v>
          </cell>
          <cell r="G290">
            <v>56951</v>
          </cell>
          <cell r="H290">
            <v>9681</v>
          </cell>
        </row>
        <row r="292">
          <cell r="A292" t="str">
            <v>발 전 기</v>
          </cell>
          <cell r="C292" t="str">
            <v>50 kw</v>
          </cell>
          <cell r="D292">
            <v>1</v>
          </cell>
          <cell r="E292" t="str">
            <v>hr</v>
          </cell>
          <cell r="H292">
            <v>9235</v>
          </cell>
          <cell r="J292">
            <v>8338</v>
          </cell>
        </row>
        <row r="294">
          <cell r="B294" t="str">
            <v>- 경유</v>
          </cell>
          <cell r="D294">
            <v>13.2</v>
          </cell>
          <cell r="E294" t="str">
            <v>L</v>
          </cell>
          <cell r="I294">
            <v>526.4</v>
          </cell>
          <cell r="J294">
            <v>6948.48</v>
          </cell>
        </row>
        <row r="295">
          <cell r="B295" t="str">
            <v>- 잡유</v>
          </cell>
          <cell r="C295" t="str">
            <v>주연료*20%</v>
          </cell>
          <cell r="D295">
            <v>1</v>
          </cell>
          <cell r="E295" t="str">
            <v>식</v>
          </cell>
          <cell r="J295">
            <v>1389.6959999999997</v>
          </cell>
        </row>
        <row r="296">
          <cell r="B296" t="str">
            <v>- 조종원</v>
          </cell>
          <cell r="D296">
            <v>0.17</v>
          </cell>
          <cell r="E296" t="str">
            <v>인</v>
          </cell>
          <cell r="G296">
            <v>54325</v>
          </cell>
          <cell r="H296">
            <v>9235</v>
          </cell>
        </row>
        <row r="297">
          <cell r="A297" t="str">
            <v>Truck Crane</v>
          </cell>
          <cell r="C297" t="str">
            <v>10ton</v>
          </cell>
          <cell r="D297">
            <v>1</v>
          </cell>
          <cell r="E297" t="str">
            <v>hr</v>
          </cell>
          <cell r="H297">
            <v>18615</v>
          </cell>
          <cell r="J297">
            <v>3486</v>
          </cell>
        </row>
        <row r="299">
          <cell r="B299" t="str">
            <v>- 경유</v>
          </cell>
          <cell r="D299">
            <v>4.8</v>
          </cell>
          <cell r="E299" t="str">
            <v>L</v>
          </cell>
          <cell r="I299">
            <v>526.4</v>
          </cell>
          <cell r="J299">
            <v>2526.7199999999998</v>
          </cell>
          <cell r="L299" t="str">
            <v xml:space="preserve"> </v>
          </cell>
        </row>
        <row r="300">
          <cell r="B300" t="str">
            <v>- 잡유</v>
          </cell>
          <cell r="C300" t="str">
            <v>주연료*38%</v>
          </cell>
          <cell r="D300">
            <v>1</v>
          </cell>
          <cell r="E300" t="str">
            <v>식</v>
          </cell>
          <cell r="J300">
            <v>960.15359999999987</v>
          </cell>
        </row>
        <row r="301">
          <cell r="B301" t="str">
            <v>- 조종원</v>
          </cell>
          <cell r="D301">
            <v>0.17</v>
          </cell>
          <cell r="E301" t="str">
            <v>인</v>
          </cell>
          <cell r="G301">
            <v>56951</v>
          </cell>
          <cell r="H301">
            <v>9681.67</v>
          </cell>
        </row>
        <row r="302">
          <cell r="B302" t="str">
            <v>- 조수</v>
          </cell>
          <cell r="D302">
            <v>0.17</v>
          </cell>
          <cell r="E302" t="str">
            <v>"</v>
          </cell>
          <cell r="G302">
            <v>42762</v>
          </cell>
          <cell r="H302">
            <v>7269.54</v>
          </cell>
        </row>
        <row r="303">
          <cell r="B303" t="str">
            <v>- 중기조장</v>
          </cell>
          <cell r="D303">
            <v>0.03</v>
          </cell>
          <cell r="E303" t="str">
            <v>"</v>
          </cell>
          <cell r="G303">
            <v>55484</v>
          </cell>
          <cell r="H303">
            <v>1664.52</v>
          </cell>
        </row>
        <row r="311">
          <cell r="E311" t="str">
            <v xml:space="preserve"> </v>
          </cell>
        </row>
        <row r="312">
          <cell r="B312" t="str">
            <v>'98 년 도  수 문 일 위 대 가 표  총 괄</v>
          </cell>
        </row>
        <row r="314">
          <cell r="A314" t="str">
            <v>종       별</v>
          </cell>
          <cell r="C314" t="str">
            <v>재 료 또 는</v>
          </cell>
          <cell r="D314" t="str">
            <v xml:space="preserve">원 수 </v>
          </cell>
          <cell r="E314" t="str">
            <v>단 위</v>
          </cell>
          <cell r="F314" t="str">
            <v>총   액</v>
          </cell>
          <cell r="G314" t="str">
            <v>노   무   비</v>
          </cell>
          <cell r="I314" t="str">
            <v>재   료   비</v>
          </cell>
          <cell r="K314" t="str">
            <v>경      비</v>
          </cell>
          <cell r="M314" t="str">
            <v>비   고</v>
          </cell>
        </row>
        <row r="315">
          <cell r="C315" t="str">
            <v xml:space="preserve">규       격 </v>
          </cell>
          <cell r="F315" t="str">
            <v>금   액</v>
          </cell>
          <cell r="G315" t="str">
            <v>단  가</v>
          </cell>
          <cell r="H315" t="str">
            <v>금   액</v>
          </cell>
          <cell r="I315" t="str">
            <v>단  가</v>
          </cell>
          <cell r="J315" t="str">
            <v>금   액</v>
          </cell>
          <cell r="K315" t="str">
            <v>단  가</v>
          </cell>
          <cell r="L315" t="str">
            <v>금   액</v>
          </cell>
        </row>
        <row r="316">
          <cell r="A316" t="str">
            <v xml:space="preserve">◈ROLLER GATE </v>
          </cell>
          <cell r="C316" t="str">
            <v xml:space="preserve"> </v>
          </cell>
        </row>
        <row r="317">
          <cell r="A317" t="str">
            <v xml:space="preserve"> </v>
          </cell>
          <cell r="B317" t="str">
            <v>⊙ 제작 가공비</v>
          </cell>
        </row>
        <row r="318">
          <cell r="A318" t="str">
            <v xml:space="preserve"> </v>
          </cell>
          <cell r="B318" t="str">
            <v>▷GATE LEAF</v>
          </cell>
          <cell r="C318" t="str">
            <v>소   계</v>
          </cell>
          <cell r="F318">
            <v>1668518</v>
          </cell>
          <cell r="H318">
            <v>1322330</v>
          </cell>
          <cell r="J318">
            <v>237292</v>
          </cell>
          <cell r="L318">
            <v>108896</v>
          </cell>
        </row>
        <row r="319">
          <cell r="A319" t="str">
            <v xml:space="preserve"> </v>
          </cell>
          <cell r="C319" t="str">
            <v>인 건 비</v>
          </cell>
          <cell r="D319">
            <v>1</v>
          </cell>
          <cell r="E319" t="str">
            <v>TON</v>
          </cell>
          <cell r="F319">
            <v>1195828</v>
          </cell>
          <cell r="H319">
            <v>1195828</v>
          </cell>
        </row>
        <row r="320">
          <cell r="A320" t="str">
            <v xml:space="preserve"> </v>
          </cell>
          <cell r="C320" t="str">
            <v>사용장비경비</v>
          </cell>
          <cell r="D320">
            <v>1</v>
          </cell>
          <cell r="E320" t="str">
            <v>TON</v>
          </cell>
          <cell r="F320">
            <v>247732</v>
          </cell>
          <cell r="H320">
            <v>126502</v>
          </cell>
          <cell r="J320">
            <v>31430</v>
          </cell>
          <cell r="L320">
            <v>89800</v>
          </cell>
        </row>
        <row r="321">
          <cell r="A321" t="str">
            <v xml:space="preserve"> </v>
          </cell>
          <cell r="C321" t="str">
            <v>소모자재비</v>
          </cell>
          <cell r="D321">
            <v>1</v>
          </cell>
          <cell r="E321" t="str">
            <v>TON</v>
          </cell>
          <cell r="F321">
            <v>224958</v>
          </cell>
          <cell r="J321">
            <v>205862</v>
          </cell>
          <cell r="L321">
            <v>19096</v>
          </cell>
        </row>
        <row r="323">
          <cell r="A323" t="str">
            <v xml:space="preserve"> </v>
          </cell>
          <cell r="B323" t="str">
            <v>▷GUIDE FRAME</v>
          </cell>
          <cell r="C323" t="str">
            <v>소   계</v>
          </cell>
          <cell r="F323">
            <v>4324511</v>
          </cell>
          <cell r="H323">
            <v>3911039</v>
          </cell>
          <cell r="J323">
            <v>289792</v>
          </cell>
          <cell r="L323">
            <v>123680</v>
          </cell>
        </row>
        <row r="324">
          <cell r="A324" t="str">
            <v xml:space="preserve"> </v>
          </cell>
          <cell r="C324" t="str">
            <v>인 건 비</v>
          </cell>
          <cell r="D324">
            <v>1</v>
          </cell>
          <cell r="E324" t="str">
            <v>TON</v>
          </cell>
          <cell r="F324">
            <v>3784537</v>
          </cell>
          <cell r="H324">
            <v>3784537</v>
          </cell>
        </row>
        <row r="325">
          <cell r="A325" t="str">
            <v xml:space="preserve"> </v>
          </cell>
          <cell r="C325" t="str">
            <v>사용장비경비</v>
          </cell>
          <cell r="D325">
            <v>1</v>
          </cell>
          <cell r="E325" t="str">
            <v>TON</v>
          </cell>
          <cell r="F325">
            <v>247732</v>
          </cell>
          <cell r="H325">
            <v>126502</v>
          </cell>
          <cell r="J325">
            <v>31430</v>
          </cell>
          <cell r="L325">
            <v>89800</v>
          </cell>
          <cell r="M325" t="str">
            <v>ROLLER GATE
LEAF 적용</v>
          </cell>
        </row>
        <row r="326">
          <cell r="A326" t="str">
            <v xml:space="preserve"> </v>
          </cell>
          <cell r="C326" t="str">
            <v>소모자재비</v>
          </cell>
          <cell r="D326">
            <v>1</v>
          </cell>
          <cell r="E326" t="str">
            <v>TON</v>
          </cell>
          <cell r="F326">
            <v>292242</v>
          </cell>
          <cell r="J326">
            <v>258362</v>
          </cell>
          <cell r="L326">
            <v>33880</v>
          </cell>
        </row>
        <row r="328">
          <cell r="A328" t="str">
            <v xml:space="preserve"> </v>
          </cell>
          <cell r="B328" t="str">
            <v>⊙ 설  치  비</v>
          </cell>
        </row>
        <row r="329">
          <cell r="A329" t="str">
            <v xml:space="preserve"> </v>
          </cell>
          <cell r="B329" t="str">
            <v>▷GATE LEAF</v>
          </cell>
          <cell r="C329" t="str">
            <v>소   계</v>
          </cell>
          <cell r="F329">
            <v>2471576</v>
          </cell>
          <cell r="H329">
            <v>1670029</v>
          </cell>
          <cell r="J329">
            <v>226123</v>
          </cell>
          <cell r="L329">
            <v>575424</v>
          </cell>
        </row>
        <row r="330">
          <cell r="A330" t="str">
            <v>종       별</v>
          </cell>
          <cell r="C330" t="str">
            <v>재 료 또 는</v>
          </cell>
          <cell r="D330" t="str">
            <v xml:space="preserve">원 수 </v>
          </cell>
          <cell r="E330" t="str">
            <v>단 위</v>
          </cell>
          <cell r="F330" t="str">
            <v>총   액</v>
          </cell>
          <cell r="G330" t="str">
            <v>노   무   비</v>
          </cell>
          <cell r="I330" t="str">
            <v>재   료   비</v>
          </cell>
          <cell r="K330" t="str">
            <v>경      비</v>
          </cell>
          <cell r="M330" t="str">
            <v>비   고</v>
          </cell>
        </row>
        <row r="331">
          <cell r="C331" t="str">
            <v xml:space="preserve">규       격 </v>
          </cell>
          <cell r="F331" t="str">
            <v>금   액</v>
          </cell>
          <cell r="G331" t="str">
            <v>단  가</v>
          </cell>
          <cell r="H331" t="str">
            <v>금   액</v>
          </cell>
          <cell r="I331" t="str">
            <v>단  가</v>
          </cell>
          <cell r="J331" t="str">
            <v>금   액</v>
          </cell>
          <cell r="K331" t="str">
            <v>단  가</v>
          </cell>
          <cell r="L331" t="str">
            <v>금   액</v>
          </cell>
        </row>
        <row r="332">
          <cell r="A332" t="str">
            <v xml:space="preserve"> </v>
          </cell>
          <cell r="C332" t="str">
            <v>인 건 비</v>
          </cell>
          <cell r="D332">
            <v>1</v>
          </cell>
          <cell r="E332" t="str">
            <v>TON</v>
          </cell>
          <cell r="F332">
            <v>1091285</v>
          </cell>
          <cell r="H332">
            <v>1091285</v>
          </cell>
        </row>
        <row r="333">
          <cell r="A333" t="str">
            <v xml:space="preserve"> </v>
          </cell>
          <cell r="C333" t="str">
            <v>사용장비경비</v>
          </cell>
          <cell r="D333">
            <v>1</v>
          </cell>
          <cell r="E333" t="str">
            <v>TON</v>
          </cell>
          <cell r="F333">
            <v>1341424</v>
          </cell>
          <cell r="H333">
            <v>578744</v>
          </cell>
          <cell r="J333">
            <v>187256</v>
          </cell>
          <cell r="L333">
            <v>575424</v>
          </cell>
        </row>
        <row r="334">
          <cell r="A334" t="str">
            <v xml:space="preserve"> </v>
          </cell>
          <cell r="C334" t="str">
            <v>소모자재비</v>
          </cell>
          <cell r="D334">
            <v>1</v>
          </cell>
          <cell r="E334" t="str">
            <v>TON</v>
          </cell>
          <cell r="F334">
            <v>38867</v>
          </cell>
          <cell r="J334">
            <v>38867</v>
          </cell>
        </row>
        <row r="336">
          <cell r="A336" t="str">
            <v xml:space="preserve"> </v>
          </cell>
          <cell r="B336" t="str">
            <v>▷GUIDE FRAME</v>
          </cell>
          <cell r="C336" t="str">
            <v>소   계</v>
          </cell>
          <cell r="F336">
            <v>5148432</v>
          </cell>
          <cell r="H336">
            <v>4267975</v>
          </cell>
          <cell r="J336">
            <v>305033</v>
          </cell>
          <cell r="L336">
            <v>575424</v>
          </cell>
        </row>
        <row r="337">
          <cell r="A337" t="str">
            <v xml:space="preserve"> </v>
          </cell>
          <cell r="C337" t="str">
            <v>인 건 비</v>
          </cell>
          <cell r="D337">
            <v>1</v>
          </cell>
          <cell r="E337" t="str">
            <v>TON</v>
          </cell>
          <cell r="F337">
            <v>3689231</v>
          </cell>
          <cell r="H337">
            <v>3689231</v>
          </cell>
        </row>
        <row r="338">
          <cell r="A338" t="str">
            <v xml:space="preserve"> </v>
          </cell>
          <cell r="C338" t="str">
            <v>사용장비경비</v>
          </cell>
          <cell r="D338">
            <v>1</v>
          </cell>
          <cell r="E338" t="str">
            <v>TON</v>
          </cell>
          <cell r="F338">
            <v>1341424</v>
          </cell>
          <cell r="H338">
            <v>578744</v>
          </cell>
          <cell r="J338">
            <v>187256</v>
          </cell>
          <cell r="L338">
            <v>575424</v>
          </cell>
        </row>
        <row r="339">
          <cell r="A339" t="str">
            <v xml:space="preserve"> </v>
          </cell>
          <cell r="C339" t="str">
            <v>소모자재비</v>
          </cell>
          <cell r="D339">
            <v>1</v>
          </cell>
          <cell r="E339" t="str">
            <v>TON</v>
          </cell>
          <cell r="F339">
            <v>117777</v>
          </cell>
          <cell r="J339">
            <v>117777</v>
          </cell>
        </row>
        <row r="341">
          <cell r="A341" t="str">
            <v xml:space="preserve"> </v>
          </cell>
          <cell r="B341" t="str">
            <v>▷ HOIST</v>
          </cell>
          <cell r="C341" t="str">
            <v>소   계</v>
          </cell>
          <cell r="F341">
            <v>2100502</v>
          </cell>
          <cell r="H341">
            <v>1186896</v>
          </cell>
          <cell r="J341">
            <v>275550</v>
          </cell>
          <cell r="L341">
            <v>638056</v>
          </cell>
        </row>
        <row r="342">
          <cell r="A342" t="str">
            <v xml:space="preserve"> </v>
          </cell>
          <cell r="C342" t="str">
            <v>인 건 비</v>
          </cell>
          <cell r="D342">
            <v>1</v>
          </cell>
          <cell r="E342" t="str">
            <v>TON</v>
          </cell>
          <cell r="F342">
            <v>687704</v>
          </cell>
          <cell r="H342">
            <v>687704</v>
          </cell>
        </row>
        <row r="343">
          <cell r="A343" t="str">
            <v xml:space="preserve"> </v>
          </cell>
          <cell r="C343" t="str">
            <v>사용장비경비</v>
          </cell>
          <cell r="D343">
            <v>1</v>
          </cell>
          <cell r="E343" t="str">
            <v>TON</v>
          </cell>
          <cell r="F343">
            <v>1384600</v>
          </cell>
          <cell r="H343">
            <v>499192</v>
          </cell>
          <cell r="J343">
            <v>247352</v>
          </cell>
          <cell r="L343">
            <v>638056</v>
          </cell>
        </row>
        <row r="344">
          <cell r="A344" t="str">
            <v xml:space="preserve"> </v>
          </cell>
          <cell r="C344" t="str">
            <v>소모자재비</v>
          </cell>
          <cell r="D344">
            <v>1</v>
          </cell>
          <cell r="E344" t="str">
            <v>TON</v>
          </cell>
          <cell r="F344">
            <v>28198</v>
          </cell>
          <cell r="J344">
            <v>28198</v>
          </cell>
        </row>
        <row r="345">
          <cell r="A345" t="str">
            <v>◈ STOP LOG</v>
          </cell>
        </row>
        <row r="346">
          <cell r="B346" t="str">
            <v>⊙ 제작 가공비</v>
          </cell>
        </row>
        <row r="347">
          <cell r="B347" t="str">
            <v>▷GATE LEAF</v>
          </cell>
          <cell r="C347" t="str">
            <v>소   계</v>
          </cell>
          <cell r="F347">
            <v>1301484.2280000001</v>
          </cell>
          <cell r="H347">
            <v>1137185</v>
          </cell>
          <cell r="J347">
            <v>65315</v>
          </cell>
          <cell r="L347">
            <v>98984.228000000003</v>
          </cell>
        </row>
        <row r="348">
          <cell r="C348" t="str">
            <v>인 건 비</v>
          </cell>
          <cell r="E348" t="str">
            <v>TON</v>
          </cell>
          <cell r="F348">
            <v>985817</v>
          </cell>
          <cell r="H348">
            <v>985817</v>
          </cell>
        </row>
        <row r="349">
          <cell r="A349" t="str">
            <v>종       별</v>
          </cell>
          <cell r="C349" t="str">
            <v>재 료 또 는</v>
          </cell>
          <cell r="D349" t="str">
            <v xml:space="preserve">원 수 </v>
          </cell>
          <cell r="E349" t="str">
            <v>단 위</v>
          </cell>
          <cell r="F349" t="str">
            <v>총   액</v>
          </cell>
          <cell r="G349" t="str">
            <v>노   무   비</v>
          </cell>
          <cell r="I349" t="str">
            <v>재   료   비</v>
          </cell>
          <cell r="K349" t="str">
            <v>경      비</v>
          </cell>
          <cell r="M349" t="str">
            <v>비   고</v>
          </cell>
        </row>
        <row r="350">
          <cell r="C350" t="str">
            <v xml:space="preserve">규       격 </v>
          </cell>
          <cell r="F350" t="str">
            <v>금   액</v>
          </cell>
          <cell r="G350" t="str">
            <v>단  가</v>
          </cell>
          <cell r="H350" t="str">
            <v>금   액</v>
          </cell>
          <cell r="I350" t="str">
            <v>단  가</v>
          </cell>
          <cell r="J350" t="str">
            <v>금   액</v>
          </cell>
          <cell r="K350" t="str">
            <v>단  가</v>
          </cell>
          <cell r="L350" t="str">
            <v>금   액</v>
          </cell>
        </row>
        <row r="351">
          <cell r="C351" t="str">
            <v>사용장비경비</v>
          </cell>
          <cell r="E351" t="str">
            <v>TON</v>
          </cell>
          <cell r="F351">
            <v>289048.228</v>
          </cell>
          <cell r="H351">
            <v>151368</v>
          </cell>
          <cell r="J351">
            <v>38696</v>
          </cell>
          <cell r="L351">
            <v>98984.228000000003</v>
          </cell>
        </row>
        <row r="352">
          <cell r="A352" t="str">
            <v xml:space="preserve"> </v>
          </cell>
          <cell r="C352" t="str">
            <v>소모자재비</v>
          </cell>
          <cell r="E352" t="str">
            <v>TON</v>
          </cell>
          <cell r="F352">
            <v>26619</v>
          </cell>
          <cell r="J352">
            <v>26619</v>
          </cell>
        </row>
        <row r="354">
          <cell r="A354" t="str">
            <v xml:space="preserve"> </v>
          </cell>
          <cell r="B354" t="str">
            <v>▷GUIDE FRAME</v>
          </cell>
          <cell r="C354" t="str">
            <v>소   계</v>
          </cell>
          <cell r="F354">
            <v>4324511</v>
          </cell>
          <cell r="H354">
            <v>3911039</v>
          </cell>
          <cell r="J354">
            <v>289792</v>
          </cell>
          <cell r="L354">
            <v>123680</v>
          </cell>
          <cell r="M354" t="str">
            <v>ROLLER GATE 
GUIDE FRAME적용</v>
          </cell>
        </row>
        <row r="355">
          <cell r="A355" t="str">
            <v xml:space="preserve"> </v>
          </cell>
          <cell r="C355" t="str">
            <v>인 건 비</v>
          </cell>
          <cell r="E355" t="str">
            <v>TON</v>
          </cell>
          <cell r="F355">
            <v>3784537</v>
          </cell>
          <cell r="H355">
            <v>3784537</v>
          </cell>
          <cell r="M355" t="str">
            <v>"</v>
          </cell>
        </row>
        <row r="356">
          <cell r="A356" t="str">
            <v xml:space="preserve"> </v>
          </cell>
          <cell r="C356" t="str">
            <v>사용장비경비</v>
          </cell>
          <cell r="E356" t="str">
            <v>TON</v>
          </cell>
          <cell r="F356">
            <v>247732</v>
          </cell>
          <cell r="H356">
            <v>126502</v>
          </cell>
          <cell r="J356">
            <v>31430</v>
          </cell>
          <cell r="L356">
            <v>89800</v>
          </cell>
          <cell r="M356" t="str">
            <v>"</v>
          </cell>
        </row>
        <row r="357">
          <cell r="C357" t="str">
            <v>소모자재비</v>
          </cell>
          <cell r="E357" t="str">
            <v>TON</v>
          </cell>
          <cell r="F357">
            <v>292242</v>
          </cell>
          <cell r="J357">
            <v>258362</v>
          </cell>
          <cell r="L357">
            <v>33880</v>
          </cell>
          <cell r="M357" t="str">
            <v>"</v>
          </cell>
        </row>
        <row r="359">
          <cell r="B359" t="str">
            <v>▷LIFTING BEAM</v>
          </cell>
          <cell r="C359" t="str">
            <v>소   계</v>
          </cell>
          <cell r="F359">
            <v>1301484.2280000001</v>
          </cell>
          <cell r="H359">
            <v>1137185</v>
          </cell>
          <cell r="J359">
            <v>65315</v>
          </cell>
          <cell r="L359">
            <v>98984.228000000003</v>
          </cell>
          <cell r="M359" t="str">
            <v>STOP LOG LEAF
적용</v>
          </cell>
        </row>
        <row r="360">
          <cell r="C360" t="str">
            <v>인 건 비</v>
          </cell>
          <cell r="E360" t="str">
            <v>TON</v>
          </cell>
          <cell r="F360">
            <v>985817</v>
          </cell>
          <cell r="H360">
            <v>985817</v>
          </cell>
          <cell r="M360" t="str">
            <v>"</v>
          </cell>
        </row>
        <row r="361">
          <cell r="C361" t="str">
            <v>사용장비경비</v>
          </cell>
          <cell r="E361" t="str">
            <v>TON</v>
          </cell>
          <cell r="F361">
            <v>289048.228</v>
          </cell>
          <cell r="H361">
            <v>151368</v>
          </cell>
          <cell r="J361">
            <v>38696</v>
          </cell>
          <cell r="L361">
            <v>98984.228000000003</v>
          </cell>
          <cell r="M361" t="str">
            <v>"</v>
          </cell>
        </row>
        <row r="362">
          <cell r="C362" t="str">
            <v>소모자재비</v>
          </cell>
          <cell r="E362" t="str">
            <v>TON</v>
          </cell>
          <cell r="F362">
            <v>26619</v>
          </cell>
          <cell r="J362">
            <v>26619</v>
          </cell>
          <cell r="M362" t="str">
            <v>"</v>
          </cell>
        </row>
        <row r="363">
          <cell r="B363" t="str">
            <v>⊙ 설  치  비</v>
          </cell>
        </row>
        <row r="364">
          <cell r="B364" t="str">
            <v>▷GATE LEAF</v>
          </cell>
          <cell r="C364" t="str">
            <v>소   계</v>
          </cell>
          <cell r="F364">
            <v>1483011</v>
          </cell>
          <cell r="H364">
            <v>862692</v>
          </cell>
          <cell r="J364">
            <v>237294</v>
          </cell>
          <cell r="L364">
            <v>383025</v>
          </cell>
        </row>
        <row r="365">
          <cell r="C365" t="str">
            <v>인 건 비</v>
          </cell>
          <cell r="E365" t="str">
            <v>TON</v>
          </cell>
          <cell r="F365">
            <v>562444</v>
          </cell>
          <cell r="H365">
            <v>562444</v>
          </cell>
        </row>
        <row r="366">
          <cell r="C366" t="str">
            <v>사용장비경비</v>
          </cell>
          <cell r="E366" t="str">
            <v>TON</v>
          </cell>
          <cell r="F366">
            <v>744864</v>
          </cell>
          <cell r="H366">
            <v>300248</v>
          </cell>
          <cell r="J366">
            <v>80440</v>
          </cell>
          <cell r="L366">
            <v>364176</v>
          </cell>
        </row>
        <row r="367">
          <cell r="C367" t="str">
            <v>소모자재비</v>
          </cell>
          <cell r="E367" t="str">
            <v>TON</v>
          </cell>
          <cell r="F367">
            <v>175703</v>
          </cell>
          <cell r="J367">
            <v>156854</v>
          </cell>
          <cell r="L367">
            <v>18849</v>
          </cell>
        </row>
        <row r="368">
          <cell r="A368" t="str">
            <v>종       별</v>
          </cell>
          <cell r="C368" t="str">
            <v>재 료 또 는</v>
          </cell>
          <cell r="D368" t="str">
            <v xml:space="preserve">원 수 </v>
          </cell>
          <cell r="E368" t="str">
            <v>단 위</v>
          </cell>
          <cell r="F368" t="str">
            <v>총   액</v>
          </cell>
          <cell r="G368" t="str">
            <v>노   무   비</v>
          </cell>
          <cell r="I368" t="str">
            <v>재   료   비</v>
          </cell>
          <cell r="K368" t="str">
            <v>경      비</v>
          </cell>
          <cell r="M368" t="str">
            <v>비   고</v>
          </cell>
        </row>
        <row r="369">
          <cell r="C369" t="str">
            <v xml:space="preserve">규       격 </v>
          </cell>
          <cell r="F369" t="str">
            <v>금   액</v>
          </cell>
          <cell r="G369" t="str">
            <v>단  가</v>
          </cell>
          <cell r="H369" t="str">
            <v>금   액</v>
          </cell>
          <cell r="I369" t="str">
            <v>단  가</v>
          </cell>
          <cell r="J369" t="str">
            <v>금   액</v>
          </cell>
          <cell r="K369" t="str">
            <v>단  가</v>
          </cell>
          <cell r="L369" t="str">
            <v>금   액</v>
          </cell>
        </row>
        <row r="370">
          <cell r="B370" t="str">
            <v>▷GUIDE FRAME</v>
          </cell>
          <cell r="C370" t="str">
            <v>⇒ ROLLER GATE 적용</v>
          </cell>
        </row>
        <row r="371">
          <cell r="A371" t="str">
            <v xml:space="preserve"> </v>
          </cell>
          <cell r="B371" t="str">
            <v>▷LIFTING BEAM</v>
          </cell>
          <cell r="C371" t="str">
            <v>⇒ STOP LOG LEAF 적용</v>
          </cell>
        </row>
        <row r="373">
          <cell r="A373" t="str">
            <v>◈ RADIAL GATE</v>
          </cell>
        </row>
        <row r="374">
          <cell r="A374" t="str">
            <v xml:space="preserve"> </v>
          </cell>
          <cell r="B374" t="str">
            <v>⊙ 제작 가공비</v>
          </cell>
        </row>
        <row r="376">
          <cell r="A376" t="str">
            <v xml:space="preserve"> </v>
          </cell>
          <cell r="B376" t="str">
            <v>▷GATE LEAF</v>
          </cell>
          <cell r="C376" t="str">
            <v>소   계</v>
          </cell>
          <cell r="F376">
            <v>2124730</v>
          </cell>
          <cell r="H376">
            <v>1660499</v>
          </cell>
          <cell r="J376">
            <v>304929</v>
          </cell>
          <cell r="L376">
            <v>159302</v>
          </cell>
        </row>
        <row r="377">
          <cell r="A377" t="str">
            <v xml:space="preserve"> </v>
          </cell>
          <cell r="C377" t="str">
            <v>인 건 비</v>
          </cell>
          <cell r="E377" t="str">
            <v>TON</v>
          </cell>
          <cell r="F377">
            <v>1502694</v>
          </cell>
          <cell r="H377">
            <v>1502694</v>
          </cell>
        </row>
        <row r="378">
          <cell r="A378" t="str">
            <v xml:space="preserve"> </v>
          </cell>
          <cell r="C378" t="str">
            <v>사용장비경비</v>
          </cell>
          <cell r="E378" t="str">
            <v>TON</v>
          </cell>
          <cell r="F378">
            <v>341716</v>
          </cell>
          <cell r="H378">
            <v>157805</v>
          </cell>
          <cell r="J378">
            <v>47401</v>
          </cell>
          <cell r="L378">
            <v>136510</v>
          </cell>
        </row>
        <row r="379">
          <cell r="A379" t="str">
            <v xml:space="preserve"> </v>
          </cell>
          <cell r="C379" t="str">
            <v>소모자재비</v>
          </cell>
          <cell r="E379" t="str">
            <v>TON</v>
          </cell>
          <cell r="F379">
            <v>280320</v>
          </cell>
          <cell r="J379">
            <v>257528</v>
          </cell>
          <cell r="L379">
            <v>22792</v>
          </cell>
        </row>
        <row r="381">
          <cell r="A381" t="str">
            <v xml:space="preserve"> </v>
          </cell>
          <cell r="B381" t="str">
            <v>▷GUIDE FRAME</v>
          </cell>
          <cell r="C381" t="str">
            <v>소   계</v>
          </cell>
          <cell r="F381">
            <v>4842008</v>
          </cell>
          <cell r="H381">
            <v>4473673</v>
          </cell>
          <cell r="J381">
            <v>195173</v>
          </cell>
          <cell r="L381">
            <v>173162</v>
          </cell>
        </row>
        <row r="382">
          <cell r="A382" t="str">
            <v xml:space="preserve"> </v>
          </cell>
          <cell r="B382" t="str">
            <v xml:space="preserve"> </v>
          </cell>
          <cell r="C382" t="str">
            <v>인 건 비</v>
          </cell>
          <cell r="E382" t="str">
            <v>TON</v>
          </cell>
          <cell r="F382">
            <v>4315868</v>
          </cell>
          <cell r="H382">
            <v>4315868</v>
          </cell>
        </row>
        <row r="383">
          <cell r="A383" t="str">
            <v xml:space="preserve"> </v>
          </cell>
          <cell r="B383" t="str">
            <v xml:space="preserve"> </v>
          </cell>
          <cell r="C383" t="str">
            <v>사용장비경비</v>
          </cell>
          <cell r="E383" t="str">
            <v>TON</v>
          </cell>
          <cell r="F383">
            <v>341716</v>
          </cell>
          <cell r="H383">
            <v>157805</v>
          </cell>
          <cell r="J383">
            <v>47401</v>
          </cell>
          <cell r="L383">
            <v>136510</v>
          </cell>
          <cell r="M383" t="str">
            <v>RADIAL GATE
LEAF 적용</v>
          </cell>
        </row>
        <row r="384">
          <cell r="A384" t="str">
            <v xml:space="preserve"> </v>
          </cell>
          <cell r="C384" t="str">
            <v>소모자재비</v>
          </cell>
          <cell r="E384" t="str">
            <v>TON</v>
          </cell>
          <cell r="F384">
            <v>184424</v>
          </cell>
          <cell r="J384">
            <v>147772</v>
          </cell>
          <cell r="L384">
            <v>36652</v>
          </cell>
        </row>
        <row r="388">
          <cell r="A388" t="str">
            <v>종       별</v>
          </cell>
          <cell r="C388" t="str">
            <v>재 료 또 는</v>
          </cell>
          <cell r="D388" t="str">
            <v xml:space="preserve">원 수 </v>
          </cell>
          <cell r="E388" t="str">
            <v>단 위</v>
          </cell>
          <cell r="F388" t="str">
            <v>총   액</v>
          </cell>
          <cell r="G388" t="str">
            <v>노   무   비</v>
          </cell>
          <cell r="I388" t="str">
            <v>재   료   비</v>
          </cell>
          <cell r="K388" t="str">
            <v>경      비</v>
          </cell>
          <cell r="M388" t="str">
            <v>비   고</v>
          </cell>
        </row>
        <row r="389">
          <cell r="C389" t="str">
            <v xml:space="preserve">규       격 </v>
          </cell>
          <cell r="F389" t="str">
            <v>금   액</v>
          </cell>
          <cell r="G389" t="str">
            <v>단  가</v>
          </cell>
          <cell r="H389" t="str">
            <v>금   액</v>
          </cell>
          <cell r="I389" t="str">
            <v>단  가</v>
          </cell>
          <cell r="J389" t="str">
            <v>금   액</v>
          </cell>
          <cell r="K389" t="str">
            <v>단  가</v>
          </cell>
          <cell r="L389" t="str">
            <v>금   액</v>
          </cell>
        </row>
        <row r="390">
          <cell r="B390" t="str">
            <v>▷ANCHORAGE</v>
          </cell>
          <cell r="C390" t="str">
            <v>소   계</v>
          </cell>
          <cell r="F390">
            <v>3706842</v>
          </cell>
          <cell r="H390">
            <v>3389225</v>
          </cell>
          <cell r="J390">
            <v>155235</v>
          </cell>
          <cell r="L390">
            <v>162382</v>
          </cell>
        </row>
        <row r="391">
          <cell r="C391" t="str">
            <v>인 건 비</v>
          </cell>
          <cell r="E391" t="str">
            <v>TON</v>
          </cell>
          <cell r="F391">
            <v>3231420</v>
          </cell>
          <cell r="H391">
            <v>3231420</v>
          </cell>
        </row>
        <row r="392">
          <cell r="C392" t="str">
            <v>사용장비경비</v>
          </cell>
          <cell r="E392" t="str">
            <v>TON</v>
          </cell>
          <cell r="F392">
            <v>341716</v>
          </cell>
          <cell r="H392">
            <v>157805</v>
          </cell>
          <cell r="J392">
            <v>47401</v>
          </cell>
          <cell r="L392">
            <v>136510</v>
          </cell>
          <cell r="M392" t="str">
            <v>RADIAL GATE
LEAF 적용</v>
          </cell>
        </row>
        <row r="393">
          <cell r="C393" t="str">
            <v>소모자재비</v>
          </cell>
          <cell r="E393" t="str">
            <v>TON</v>
          </cell>
          <cell r="F393">
            <v>133706</v>
          </cell>
          <cell r="J393">
            <v>107834</v>
          </cell>
          <cell r="L393">
            <v>25872</v>
          </cell>
        </row>
        <row r="395">
          <cell r="B395" t="str">
            <v>⊙ 설  치  비</v>
          </cell>
        </row>
        <row r="397">
          <cell r="B397" t="str">
            <v>▷GATE LEAF</v>
          </cell>
          <cell r="C397" t="str">
            <v>소   계</v>
          </cell>
          <cell r="F397">
            <v>3544844.4</v>
          </cell>
          <cell r="H397">
            <v>2061690</v>
          </cell>
          <cell r="J397">
            <v>360170.4</v>
          </cell>
          <cell r="L397">
            <v>1122984</v>
          </cell>
        </row>
        <row r="398">
          <cell r="C398" t="str">
            <v>인 건 비</v>
          </cell>
          <cell r="E398" t="str">
            <v>TON</v>
          </cell>
          <cell r="F398">
            <v>1192994</v>
          </cell>
          <cell r="H398">
            <v>1192994</v>
          </cell>
        </row>
        <row r="399">
          <cell r="A399" t="str">
            <v xml:space="preserve"> </v>
          </cell>
          <cell r="C399" t="str">
            <v>사용장비경비</v>
          </cell>
          <cell r="E399" t="str">
            <v>TON</v>
          </cell>
          <cell r="F399">
            <v>2312752</v>
          </cell>
          <cell r="H399">
            <v>868696</v>
          </cell>
          <cell r="J399">
            <v>321072</v>
          </cell>
          <cell r="K399" t="str">
            <v xml:space="preserve"> </v>
          </cell>
          <cell r="L399">
            <v>1122984</v>
          </cell>
        </row>
        <row r="400">
          <cell r="C400" t="str">
            <v>소모자재비</v>
          </cell>
          <cell r="E400" t="str">
            <v>TON</v>
          </cell>
          <cell r="F400">
            <v>39098.400000000001</v>
          </cell>
          <cell r="J400">
            <v>39098.400000000001</v>
          </cell>
        </row>
        <row r="401">
          <cell r="A401" t="str">
            <v xml:space="preserve"> </v>
          </cell>
        </row>
        <row r="402">
          <cell r="A402" t="str">
            <v xml:space="preserve"> </v>
          </cell>
          <cell r="B402" t="str">
            <v>▷GUIDE FRAME</v>
          </cell>
          <cell r="C402" t="str">
            <v>소   계</v>
          </cell>
          <cell r="F402">
            <v>11345142</v>
          </cell>
          <cell r="H402">
            <v>10426754</v>
          </cell>
          <cell r="J402">
            <v>282044</v>
          </cell>
          <cell r="L402">
            <v>636344</v>
          </cell>
        </row>
        <row r="403">
          <cell r="A403" t="str">
            <v xml:space="preserve"> </v>
          </cell>
          <cell r="C403" t="str">
            <v>인 건 비</v>
          </cell>
          <cell r="E403" t="str">
            <v>TON</v>
          </cell>
          <cell r="F403">
            <v>9780858</v>
          </cell>
          <cell r="H403">
            <v>9780858</v>
          </cell>
        </row>
        <row r="404">
          <cell r="A404" t="str">
            <v xml:space="preserve"> </v>
          </cell>
          <cell r="C404" t="str">
            <v>사용장비경비</v>
          </cell>
          <cell r="E404" t="str">
            <v>TON</v>
          </cell>
          <cell r="F404">
            <v>1533472</v>
          </cell>
          <cell r="H404">
            <v>645896</v>
          </cell>
          <cell r="J404">
            <v>251232</v>
          </cell>
          <cell r="K404" t="str">
            <v xml:space="preserve"> </v>
          </cell>
          <cell r="L404">
            <v>636344</v>
          </cell>
        </row>
        <row r="405">
          <cell r="A405" t="str">
            <v xml:space="preserve"> </v>
          </cell>
          <cell r="C405" t="str">
            <v>소모자재비</v>
          </cell>
          <cell r="E405" t="str">
            <v>TON</v>
          </cell>
          <cell r="F405">
            <v>30812</v>
          </cell>
          <cell r="J405">
            <v>30812</v>
          </cell>
        </row>
        <row r="407">
          <cell r="A407" t="str">
            <v>종       별</v>
          </cell>
          <cell r="C407" t="str">
            <v>재 료 또 는</v>
          </cell>
          <cell r="D407" t="str">
            <v xml:space="preserve">원 수 </v>
          </cell>
          <cell r="E407" t="str">
            <v>단 위</v>
          </cell>
          <cell r="F407" t="str">
            <v>총   액</v>
          </cell>
          <cell r="G407" t="str">
            <v>노   무   비</v>
          </cell>
          <cell r="I407" t="str">
            <v>재   료   비</v>
          </cell>
          <cell r="K407" t="str">
            <v>경      비</v>
          </cell>
          <cell r="M407" t="str">
            <v>비   고</v>
          </cell>
        </row>
        <row r="408">
          <cell r="C408" t="str">
            <v xml:space="preserve">규       격 </v>
          </cell>
          <cell r="F408" t="str">
            <v>금   액</v>
          </cell>
          <cell r="G408" t="str">
            <v>단  가</v>
          </cell>
          <cell r="H408" t="str">
            <v>금   액</v>
          </cell>
          <cell r="I408" t="str">
            <v>단  가</v>
          </cell>
          <cell r="J408" t="str">
            <v>금   액</v>
          </cell>
          <cell r="K408" t="str">
            <v>단  가</v>
          </cell>
          <cell r="L408" t="str">
            <v>금   액</v>
          </cell>
        </row>
        <row r="409">
          <cell r="A409" t="str">
            <v xml:space="preserve"> </v>
          </cell>
          <cell r="B409" t="str">
            <v>▷ANCHORAGE</v>
          </cell>
          <cell r="C409" t="str">
            <v>소   계</v>
          </cell>
          <cell r="F409">
            <v>3544844.4</v>
          </cell>
          <cell r="H409">
            <v>2061690</v>
          </cell>
          <cell r="J409">
            <v>360170.4</v>
          </cell>
          <cell r="L409">
            <v>1122984</v>
          </cell>
        </row>
        <row r="410">
          <cell r="A410" t="str">
            <v xml:space="preserve"> </v>
          </cell>
          <cell r="C410" t="str">
            <v>인 건 비</v>
          </cell>
          <cell r="E410" t="str">
            <v>TON</v>
          </cell>
          <cell r="F410">
            <v>1192994</v>
          </cell>
          <cell r="H410">
            <v>1192994</v>
          </cell>
          <cell r="M410" t="str">
            <v>RADIAL GATE 
LEAF 적용</v>
          </cell>
        </row>
        <row r="411">
          <cell r="A411" t="str">
            <v xml:space="preserve"> </v>
          </cell>
          <cell r="C411" t="str">
            <v>사용장비경비</v>
          </cell>
          <cell r="E411" t="str">
            <v>TON</v>
          </cell>
          <cell r="F411">
            <v>2312752</v>
          </cell>
          <cell r="H411">
            <v>868696</v>
          </cell>
          <cell r="J411">
            <v>321072</v>
          </cell>
          <cell r="L411">
            <v>1122984</v>
          </cell>
          <cell r="M411" t="str">
            <v>"</v>
          </cell>
        </row>
        <row r="412">
          <cell r="A412" t="str">
            <v xml:space="preserve"> </v>
          </cell>
          <cell r="C412" t="str">
            <v>소모자재비</v>
          </cell>
          <cell r="E412" t="str">
            <v>TON</v>
          </cell>
          <cell r="F412">
            <v>39098.400000000001</v>
          </cell>
          <cell r="J412">
            <v>39098.400000000001</v>
          </cell>
          <cell r="M412" t="str">
            <v>"</v>
          </cell>
        </row>
        <row r="414">
          <cell r="B414" t="str">
            <v>▷ HOIST</v>
          </cell>
          <cell r="C414" t="str">
            <v>소   계</v>
          </cell>
          <cell r="F414">
            <v>1509190</v>
          </cell>
          <cell r="H414">
            <v>1047968</v>
          </cell>
          <cell r="J414">
            <v>84566</v>
          </cell>
          <cell r="L414">
            <v>376656</v>
          </cell>
        </row>
        <row r="415">
          <cell r="A415" t="str">
            <v xml:space="preserve"> </v>
          </cell>
          <cell r="C415" t="str">
            <v>인 건 비</v>
          </cell>
          <cell r="E415" t="str">
            <v>TON</v>
          </cell>
          <cell r="F415">
            <v>687704</v>
          </cell>
          <cell r="H415">
            <v>687704</v>
          </cell>
          <cell r="M415" t="str">
            <v>ROLLER HOIST와
동일</v>
          </cell>
        </row>
        <row r="416">
          <cell r="A416" t="str">
            <v xml:space="preserve"> </v>
          </cell>
          <cell r="C416" t="str">
            <v>사용장비경비</v>
          </cell>
          <cell r="E416" t="str">
            <v>TON</v>
          </cell>
          <cell r="F416">
            <v>793288</v>
          </cell>
          <cell r="H416">
            <v>360264</v>
          </cell>
          <cell r="J416">
            <v>56368</v>
          </cell>
          <cell r="L416">
            <v>376656</v>
          </cell>
        </row>
        <row r="417">
          <cell r="A417" t="str">
            <v xml:space="preserve"> </v>
          </cell>
          <cell r="C417" t="str">
            <v>소모자재비</v>
          </cell>
          <cell r="E417" t="str">
            <v>TON</v>
          </cell>
          <cell r="F417">
            <v>28198</v>
          </cell>
          <cell r="J417">
            <v>28198</v>
          </cell>
          <cell r="M417" t="str">
            <v>ROLLER HOIST와
동일</v>
          </cell>
        </row>
        <row r="418">
          <cell r="A418" t="str">
            <v xml:space="preserve"> </v>
          </cell>
        </row>
        <row r="419">
          <cell r="A419" t="str">
            <v>◈ TRASH RACK</v>
          </cell>
        </row>
        <row r="420">
          <cell r="B420" t="str">
            <v>⊙ 제작가공비</v>
          </cell>
          <cell r="C420" t="str">
            <v>소   계</v>
          </cell>
          <cell r="F420">
            <v>8169306</v>
          </cell>
          <cell r="H420">
            <v>7960762</v>
          </cell>
          <cell r="J420">
            <v>118744</v>
          </cell>
          <cell r="L420">
            <v>89800</v>
          </cell>
        </row>
        <row r="421">
          <cell r="C421" t="str">
            <v>인  건  비</v>
          </cell>
          <cell r="E421" t="str">
            <v>TON</v>
          </cell>
          <cell r="F421">
            <v>7834260</v>
          </cell>
          <cell r="H421">
            <v>7834260</v>
          </cell>
        </row>
        <row r="422">
          <cell r="C422" t="str">
            <v>사용장비경비</v>
          </cell>
          <cell r="E422" t="str">
            <v>TON</v>
          </cell>
          <cell r="F422">
            <v>247732</v>
          </cell>
          <cell r="H422">
            <v>126502</v>
          </cell>
          <cell r="J422">
            <v>31430</v>
          </cell>
          <cell r="L422">
            <v>89800</v>
          </cell>
          <cell r="M422" t="str">
            <v>ROLLER GATE
LEAF 적용</v>
          </cell>
        </row>
        <row r="423">
          <cell r="A423" t="str">
            <v xml:space="preserve"> </v>
          </cell>
          <cell r="C423" t="str">
            <v>소모자재비</v>
          </cell>
          <cell r="E423" t="str">
            <v>TON</v>
          </cell>
          <cell r="F423">
            <v>87314</v>
          </cell>
          <cell r="J423">
            <v>87314</v>
          </cell>
        </row>
        <row r="425">
          <cell r="A425" t="str">
            <v xml:space="preserve"> </v>
          </cell>
          <cell r="B425" t="str">
            <v>⊙ 설  치  비</v>
          </cell>
          <cell r="C425" t="str">
            <v>소   계</v>
          </cell>
          <cell r="F425">
            <v>2369875</v>
          </cell>
          <cell r="H425">
            <v>1599040</v>
          </cell>
          <cell r="J425">
            <v>195411</v>
          </cell>
          <cell r="L425">
            <v>575424</v>
          </cell>
        </row>
        <row r="426">
          <cell r="A426" t="str">
            <v>종       별</v>
          </cell>
          <cell r="C426" t="str">
            <v>재 료 또 는</v>
          </cell>
          <cell r="D426" t="str">
            <v xml:space="preserve">원 수 </v>
          </cell>
          <cell r="E426" t="str">
            <v>단 위</v>
          </cell>
          <cell r="F426" t="str">
            <v>총   액</v>
          </cell>
          <cell r="G426" t="str">
            <v>노   무   비</v>
          </cell>
          <cell r="I426" t="str">
            <v>재   료   비</v>
          </cell>
          <cell r="K426" t="str">
            <v>경      비</v>
          </cell>
          <cell r="M426" t="str">
            <v>비   고</v>
          </cell>
        </row>
        <row r="427">
          <cell r="C427" t="str">
            <v xml:space="preserve">규       격 </v>
          </cell>
          <cell r="F427" t="str">
            <v>금   액</v>
          </cell>
          <cell r="G427" t="str">
            <v>단  가</v>
          </cell>
          <cell r="H427" t="str">
            <v>금   액</v>
          </cell>
          <cell r="I427" t="str">
            <v>단  가</v>
          </cell>
          <cell r="J427" t="str">
            <v>금   액</v>
          </cell>
          <cell r="K427" t="str">
            <v>단  가</v>
          </cell>
          <cell r="L427" t="str">
            <v>금   액</v>
          </cell>
        </row>
        <row r="428">
          <cell r="A428" t="str">
            <v xml:space="preserve"> </v>
          </cell>
          <cell r="C428" t="str">
            <v>인  건  비</v>
          </cell>
          <cell r="E428" t="str">
            <v>TON</v>
          </cell>
          <cell r="F428">
            <v>1020296</v>
          </cell>
          <cell r="H428">
            <v>1020296</v>
          </cell>
        </row>
        <row r="429">
          <cell r="A429" t="str">
            <v xml:space="preserve"> </v>
          </cell>
          <cell r="C429" t="str">
            <v>사용장비경비</v>
          </cell>
          <cell r="E429" t="str">
            <v>TON</v>
          </cell>
          <cell r="F429">
            <v>1341424</v>
          </cell>
          <cell r="H429">
            <v>578744</v>
          </cell>
          <cell r="J429">
            <v>187256</v>
          </cell>
          <cell r="L429">
            <v>575424</v>
          </cell>
          <cell r="M429" t="str">
            <v>ROLLER GATE
LEAF 적용</v>
          </cell>
        </row>
        <row r="430">
          <cell r="A430" t="str">
            <v xml:space="preserve"> </v>
          </cell>
          <cell r="C430" t="str">
            <v>소모자재비</v>
          </cell>
          <cell r="E430" t="str">
            <v>TON</v>
          </cell>
          <cell r="F430">
            <v>8155</v>
          </cell>
          <cell r="J430">
            <v>8155</v>
          </cell>
        </row>
        <row r="431">
          <cell r="A431" t="str">
            <v xml:space="preserve"> </v>
          </cell>
        </row>
        <row r="432">
          <cell r="A432" t="str">
            <v>◈ 잡철물 제작,설치 (SCREEN등)</v>
          </cell>
        </row>
        <row r="433">
          <cell r="B433" t="str">
            <v>▷ 간단한 구조</v>
          </cell>
          <cell r="C433" t="str">
            <v>100 %</v>
          </cell>
          <cell r="F433">
            <v>2792160</v>
          </cell>
          <cell r="H433">
            <v>2636784</v>
          </cell>
          <cell r="J433">
            <v>65284</v>
          </cell>
          <cell r="L433">
            <v>90092</v>
          </cell>
        </row>
        <row r="434">
          <cell r="B434" t="str">
            <v>▷ 복잡한 구조</v>
          </cell>
          <cell r="C434" t="str">
            <v>140 %</v>
          </cell>
          <cell r="F434">
            <v>3909022</v>
          </cell>
          <cell r="H434">
            <v>3691497</v>
          </cell>
          <cell r="J434">
            <v>91397</v>
          </cell>
          <cell r="L434">
            <v>126128</v>
          </cell>
        </row>
        <row r="435">
          <cell r="A435" t="str">
            <v xml:space="preserve"> </v>
          </cell>
        </row>
        <row r="436">
          <cell r="A436" t="str">
            <v>◈ 도   장   비 - Ⅰ- (기존 도장 방식)</v>
          </cell>
        </row>
        <row r="437">
          <cell r="A437">
            <v>1</v>
          </cell>
          <cell r="B437" t="str">
            <v>▷ SAND BLASTING</v>
          </cell>
          <cell r="E437" t="str">
            <v>㎡</v>
          </cell>
          <cell r="F437">
            <v>9436</v>
          </cell>
          <cell r="H437">
            <v>4928</v>
          </cell>
          <cell r="J437">
            <v>2852</v>
          </cell>
          <cell r="L437">
            <v>1656</v>
          </cell>
        </row>
        <row r="438">
          <cell r="A438">
            <v>2</v>
          </cell>
          <cell r="B438" t="str">
            <v>▷ PRIMERY COATING (유기질)</v>
          </cell>
          <cell r="D438" t="str">
            <v>(  20μ)</v>
          </cell>
          <cell r="E438" t="str">
            <v>㎡</v>
          </cell>
          <cell r="F438">
            <v>1627</v>
          </cell>
          <cell r="H438">
            <v>945</v>
          </cell>
          <cell r="J438">
            <v>664</v>
          </cell>
          <cell r="L438">
            <v>18</v>
          </cell>
        </row>
        <row r="439">
          <cell r="A439">
            <v>3</v>
          </cell>
          <cell r="B439" t="str">
            <v>▷ COVER COATING(PURE EPOXY)</v>
          </cell>
          <cell r="D439" t="str">
            <v>( 280μ)</v>
          </cell>
          <cell r="E439" t="str">
            <v>㎡</v>
          </cell>
          <cell r="F439">
            <v>8981</v>
          </cell>
          <cell r="H439">
            <v>6808</v>
          </cell>
          <cell r="J439">
            <v>2037</v>
          </cell>
          <cell r="L439">
            <v>136</v>
          </cell>
        </row>
        <row r="440">
          <cell r="A440">
            <v>4</v>
          </cell>
          <cell r="B440" t="str">
            <v>▷ COVER COATING(TAL EPOXY)</v>
          </cell>
          <cell r="D440" t="str">
            <v>( 280μ)</v>
          </cell>
          <cell r="E440" t="str">
            <v>㎡</v>
          </cell>
          <cell r="F440">
            <v>8769</v>
          </cell>
          <cell r="H440">
            <v>6808</v>
          </cell>
          <cell r="J440">
            <v>1825</v>
          </cell>
          <cell r="L440">
            <v>136</v>
          </cell>
        </row>
        <row r="441">
          <cell r="A441">
            <v>5</v>
          </cell>
          <cell r="B441" t="str">
            <v>▷ 방 오 도 료</v>
          </cell>
          <cell r="D441" t="str">
            <v>(  80μ)</v>
          </cell>
          <cell r="E441" t="str">
            <v>㎡</v>
          </cell>
          <cell r="F441">
            <v>20722</v>
          </cell>
          <cell r="H441">
            <v>18911</v>
          </cell>
          <cell r="J441">
            <v>1433</v>
          </cell>
          <cell r="L441">
            <v>378</v>
          </cell>
        </row>
        <row r="442">
          <cell r="A442" t="str">
            <v xml:space="preserve"> </v>
          </cell>
        </row>
        <row r="443">
          <cell r="A443" t="str">
            <v>◈ 도   장   비 - Ⅱ- (신공법 도장방식)  ㎡ 당</v>
          </cell>
        </row>
        <row r="444">
          <cell r="A444">
            <v>1</v>
          </cell>
          <cell r="B444" t="str">
            <v>▷ 전처리 (육상용)(WATER SAND JET 공법)</v>
          </cell>
          <cell r="F444">
            <v>14435</v>
          </cell>
          <cell r="H444">
            <v>8755</v>
          </cell>
          <cell r="J444">
            <v>3405</v>
          </cell>
          <cell r="L444">
            <v>2275</v>
          </cell>
        </row>
        <row r="445">
          <cell r="A445">
            <v>2</v>
          </cell>
          <cell r="B445" t="str">
            <v>▷ 전처리 (수중용)(WATER SAND JET 공법)</v>
          </cell>
          <cell r="F445">
            <v>141391</v>
          </cell>
          <cell r="H445">
            <v>111758</v>
          </cell>
          <cell r="J445">
            <v>4458</v>
          </cell>
          <cell r="L445">
            <v>25175</v>
          </cell>
        </row>
        <row r="446">
          <cell r="A446">
            <v>3</v>
          </cell>
          <cell r="B446" t="str">
            <v>▷ 도장 SYSTEM 1 (상시 물속에 잠기는 구조물)</v>
          </cell>
          <cell r="F446">
            <v>26239</v>
          </cell>
          <cell r="H446">
            <v>10076</v>
          </cell>
          <cell r="J446">
            <v>15962</v>
          </cell>
          <cell r="L446">
            <v>201</v>
          </cell>
        </row>
        <row r="448">
          <cell r="A448" t="str">
            <v>종       별</v>
          </cell>
          <cell r="C448" t="str">
            <v>재 료 또 는</v>
          </cell>
          <cell r="D448" t="str">
            <v xml:space="preserve">원 수 </v>
          </cell>
          <cell r="E448" t="str">
            <v>단 위</v>
          </cell>
          <cell r="F448" t="str">
            <v>총   액</v>
          </cell>
          <cell r="G448" t="str">
            <v>노   무   비</v>
          </cell>
          <cell r="I448" t="str">
            <v>재   료   비</v>
          </cell>
          <cell r="K448" t="str">
            <v>경      비</v>
          </cell>
          <cell r="M448" t="str">
            <v>비   고</v>
          </cell>
        </row>
        <row r="449">
          <cell r="C449" t="str">
            <v xml:space="preserve">규       격 </v>
          </cell>
          <cell r="F449" t="str">
            <v>금   액</v>
          </cell>
          <cell r="G449" t="str">
            <v>단  가</v>
          </cell>
          <cell r="H449" t="str">
            <v>금   액</v>
          </cell>
          <cell r="I449" t="str">
            <v>단  가</v>
          </cell>
          <cell r="J449" t="str">
            <v>금   액</v>
          </cell>
          <cell r="K449" t="str">
            <v>단  가</v>
          </cell>
          <cell r="L449" t="str">
            <v>금   액</v>
          </cell>
        </row>
        <row r="450">
          <cell r="A450">
            <v>4</v>
          </cell>
          <cell r="B450" t="str">
            <v>▷ 도장 SYSTEM 2 (해수 가까이 상시 노출되어있는 구조물)</v>
          </cell>
        </row>
        <row r="451">
          <cell r="F451">
            <v>29188</v>
          </cell>
          <cell r="H451">
            <v>13099</v>
          </cell>
          <cell r="J451">
            <v>15828</v>
          </cell>
          <cell r="L451">
            <v>261</v>
          </cell>
        </row>
        <row r="452">
          <cell r="A452">
            <v>5</v>
          </cell>
          <cell r="B452" t="str">
            <v>▷ 도장 SYSTEM 3 (해중에서 작업해야하는 구조물)</v>
          </cell>
        </row>
        <row r="453">
          <cell r="F453">
            <v>86974</v>
          </cell>
          <cell r="H453">
            <v>40916</v>
          </cell>
          <cell r="J453">
            <v>45240</v>
          </cell>
          <cell r="L453">
            <v>818</v>
          </cell>
        </row>
        <row r="454">
          <cell r="A454">
            <v>6</v>
          </cell>
          <cell r="B454" t="str">
            <v xml:space="preserve">▷ CERAMIC COATING (ATO) 200μ </v>
          </cell>
        </row>
        <row r="455">
          <cell r="B455" t="str">
            <v xml:space="preserve">▷1. 바탕만들기 </v>
          </cell>
          <cell r="F455">
            <v>17788</v>
          </cell>
          <cell r="H455">
            <v>16913</v>
          </cell>
          <cell r="J455">
            <v>537</v>
          </cell>
          <cell r="L455">
            <v>338</v>
          </cell>
        </row>
        <row r="456">
          <cell r="B456" t="str">
            <v>▷2. CERAMIC COATING</v>
          </cell>
          <cell r="F456">
            <v>71178</v>
          </cell>
          <cell r="H456">
            <v>5507</v>
          </cell>
          <cell r="J456">
            <v>63337</v>
          </cell>
          <cell r="L456">
            <v>2334</v>
          </cell>
        </row>
        <row r="458">
          <cell r="A458" t="str">
            <v>◈ 비파괴 검사</v>
          </cell>
        </row>
        <row r="459">
          <cell r="A459" t="str">
            <v>1.초음파 탐상검사(U.T) - 1M당</v>
          </cell>
          <cell r="F459">
            <v>54686</v>
          </cell>
          <cell r="H459">
            <v>21307</v>
          </cell>
          <cell r="J459">
            <v>994</v>
          </cell>
          <cell r="L459">
            <v>32385</v>
          </cell>
        </row>
        <row r="460">
          <cell r="A460" t="str">
            <v>2.방사선 투과검사(R.T) - 1매당</v>
          </cell>
          <cell r="F460">
            <v>55824</v>
          </cell>
          <cell r="H460">
            <v>21230</v>
          </cell>
          <cell r="J460">
            <v>2325</v>
          </cell>
          <cell r="L460">
            <v>32269</v>
          </cell>
        </row>
        <row r="461">
          <cell r="A461" t="str">
            <v>3.자분탐상검사(M.T) - 1M당</v>
          </cell>
          <cell r="F461">
            <v>30165</v>
          </cell>
          <cell r="H461">
            <v>11795</v>
          </cell>
          <cell r="J461">
            <v>443</v>
          </cell>
          <cell r="L461">
            <v>17927</v>
          </cell>
        </row>
        <row r="462">
          <cell r="A462" t="str">
            <v>4.액체침투탐상검사(P.T) - 1M당</v>
          </cell>
          <cell r="F462">
            <v>38002</v>
          </cell>
          <cell r="H462">
            <v>14726</v>
          </cell>
          <cell r="J462">
            <v>894</v>
          </cell>
          <cell r="L462">
            <v>22382</v>
          </cell>
        </row>
        <row r="471">
          <cell r="E471" t="str">
            <v xml:space="preserve"> </v>
          </cell>
        </row>
        <row r="472">
          <cell r="B472" t="str">
            <v>ROLLER GATE 제작 인건비</v>
          </cell>
        </row>
        <row r="473">
          <cell r="A473" t="str">
            <v>종       별</v>
          </cell>
          <cell r="C473" t="str">
            <v>재 료 또 는</v>
          </cell>
          <cell r="D473" t="str">
            <v xml:space="preserve">원 수 </v>
          </cell>
          <cell r="E473" t="str">
            <v>단 위</v>
          </cell>
          <cell r="F473" t="str">
            <v>총   액</v>
          </cell>
          <cell r="G473" t="str">
            <v>노   무   비</v>
          </cell>
          <cell r="I473" t="str">
            <v>재   료   비</v>
          </cell>
          <cell r="K473" t="str">
            <v>경      비</v>
          </cell>
          <cell r="M473" t="str">
            <v>비   고</v>
          </cell>
        </row>
        <row r="474">
          <cell r="C474" t="str">
            <v xml:space="preserve">규       격 </v>
          </cell>
          <cell r="F474" t="str">
            <v>금   액</v>
          </cell>
          <cell r="G474" t="str">
            <v>단  가</v>
          </cell>
          <cell r="H474" t="str">
            <v>금   액</v>
          </cell>
          <cell r="I474" t="str">
            <v>단  가</v>
          </cell>
          <cell r="J474" t="str">
            <v>금   액</v>
          </cell>
          <cell r="K474" t="str">
            <v>단  가</v>
          </cell>
          <cell r="L474" t="str">
            <v>금   액</v>
          </cell>
        </row>
        <row r="475">
          <cell r="A475" t="str">
            <v>기 술 관 리</v>
          </cell>
          <cell r="C475" t="str">
            <v>기계기사1급</v>
          </cell>
          <cell r="D475">
            <v>0.5</v>
          </cell>
          <cell r="E475" t="str">
            <v>인</v>
          </cell>
          <cell r="G475">
            <v>97488</v>
          </cell>
          <cell r="H475">
            <v>48744</v>
          </cell>
        </row>
        <row r="476">
          <cell r="A476" t="str">
            <v>본  뜨  기</v>
          </cell>
          <cell r="C476" t="str">
            <v>프랜트제관공</v>
          </cell>
          <cell r="D476">
            <v>0.437</v>
          </cell>
          <cell r="E476" t="str">
            <v>인</v>
          </cell>
          <cell r="G476">
            <v>81966</v>
          </cell>
          <cell r="H476">
            <v>35819</v>
          </cell>
        </row>
        <row r="477">
          <cell r="A477" t="str">
            <v>금  긋  기</v>
          </cell>
          <cell r="C477" t="str">
            <v>프랜트제관공</v>
          </cell>
          <cell r="D477">
            <v>1.161</v>
          </cell>
          <cell r="E477" t="str">
            <v>인</v>
          </cell>
          <cell r="G477">
            <v>81966</v>
          </cell>
          <cell r="H477">
            <v>95162</v>
          </cell>
        </row>
        <row r="478">
          <cell r="A478" t="str">
            <v>절      단</v>
          </cell>
          <cell r="C478" t="str">
            <v>프랜트제관공</v>
          </cell>
          <cell r="D478">
            <v>0.318</v>
          </cell>
          <cell r="E478" t="str">
            <v>인</v>
          </cell>
          <cell r="G478">
            <v>81966</v>
          </cell>
          <cell r="H478">
            <v>26065</v>
          </cell>
        </row>
        <row r="479">
          <cell r="A479" t="str">
            <v>가      공</v>
          </cell>
          <cell r="C479" t="str">
            <v>프랜트제관공</v>
          </cell>
          <cell r="D479">
            <v>1.359</v>
          </cell>
          <cell r="E479" t="str">
            <v>인</v>
          </cell>
          <cell r="G479">
            <v>81966</v>
          </cell>
          <cell r="H479">
            <v>111391</v>
          </cell>
        </row>
        <row r="481">
          <cell r="A481" t="str">
            <v>구 멍 뚫 기</v>
          </cell>
          <cell r="C481" t="str">
            <v>프랜트제관공</v>
          </cell>
          <cell r="D481">
            <v>0.39700000000000002</v>
          </cell>
          <cell r="E481" t="str">
            <v>인</v>
          </cell>
          <cell r="G481">
            <v>81966</v>
          </cell>
          <cell r="H481">
            <v>32540</v>
          </cell>
        </row>
        <row r="482">
          <cell r="A482" t="str">
            <v>용      접</v>
          </cell>
          <cell r="C482" t="str">
            <v>프랜트용접공</v>
          </cell>
          <cell r="D482">
            <v>2.125</v>
          </cell>
          <cell r="E482" t="str">
            <v>인</v>
          </cell>
          <cell r="G482">
            <v>95379</v>
          </cell>
          <cell r="H482">
            <v>202680</v>
          </cell>
        </row>
        <row r="483">
          <cell r="A483" t="str">
            <v>부 품 조 립</v>
          </cell>
          <cell r="C483" t="str">
            <v>비 계 공</v>
          </cell>
          <cell r="D483">
            <v>1.0900000000000001</v>
          </cell>
          <cell r="E483" t="str">
            <v>인</v>
          </cell>
          <cell r="G483">
            <v>79467</v>
          </cell>
          <cell r="H483">
            <v>86619</v>
          </cell>
        </row>
        <row r="484">
          <cell r="C484" t="str">
            <v>프랜트기계설치공</v>
          </cell>
          <cell r="D484">
            <v>1.0900000000000001</v>
          </cell>
          <cell r="E484" t="str">
            <v>인</v>
          </cell>
          <cell r="G484">
            <v>80805</v>
          </cell>
          <cell r="H484">
            <v>88077</v>
          </cell>
        </row>
        <row r="485">
          <cell r="A485" t="str">
            <v>소운반 조립</v>
          </cell>
          <cell r="C485" t="str">
            <v>산소 절단공</v>
          </cell>
          <cell r="D485">
            <v>0.17</v>
          </cell>
          <cell r="E485" t="str">
            <v>인</v>
          </cell>
          <cell r="G485">
            <v>31794</v>
          </cell>
          <cell r="H485">
            <v>5404</v>
          </cell>
        </row>
        <row r="487">
          <cell r="A487" t="str">
            <v>가   조   립</v>
          </cell>
          <cell r="C487" t="str">
            <v>비   계   공</v>
          </cell>
          <cell r="D487">
            <v>0.86399999999999999</v>
          </cell>
          <cell r="E487" t="str">
            <v>인</v>
          </cell>
          <cell r="G487">
            <v>79467</v>
          </cell>
          <cell r="H487">
            <v>68659</v>
          </cell>
        </row>
        <row r="488">
          <cell r="C488" t="str">
            <v>프랜트 제관공</v>
          </cell>
          <cell r="D488">
            <v>1.766</v>
          </cell>
          <cell r="E488" t="str">
            <v>인</v>
          </cell>
          <cell r="G488">
            <v>81966</v>
          </cell>
          <cell r="H488">
            <v>144751</v>
          </cell>
        </row>
        <row r="489">
          <cell r="C489" t="str">
            <v>프랜트 용접공</v>
          </cell>
          <cell r="D489">
            <v>0.85299999999999998</v>
          </cell>
          <cell r="E489" t="str">
            <v>인</v>
          </cell>
          <cell r="G489">
            <v>95379</v>
          </cell>
          <cell r="H489">
            <v>81358</v>
          </cell>
        </row>
        <row r="490">
          <cell r="C490" t="str">
            <v>측   량   사</v>
          </cell>
          <cell r="D490">
            <v>0.14299999999999999</v>
          </cell>
          <cell r="E490" t="str">
            <v>인</v>
          </cell>
          <cell r="G490">
            <v>58506</v>
          </cell>
          <cell r="H490">
            <v>8366</v>
          </cell>
        </row>
        <row r="491">
          <cell r="C491" t="str">
            <v>프랜트기계설치공</v>
          </cell>
          <cell r="D491">
            <v>0.51800000000000002</v>
          </cell>
          <cell r="E491" t="str">
            <v>인</v>
          </cell>
          <cell r="G491">
            <v>80805</v>
          </cell>
          <cell r="H491">
            <v>41856</v>
          </cell>
        </row>
        <row r="492">
          <cell r="E492" t="str">
            <v xml:space="preserve"> </v>
          </cell>
        </row>
        <row r="493">
          <cell r="C493" t="str">
            <v>특 별 인 부</v>
          </cell>
          <cell r="D493">
            <v>0.245</v>
          </cell>
          <cell r="E493" t="str">
            <v>인</v>
          </cell>
          <cell r="G493">
            <v>57379</v>
          </cell>
          <cell r="H493">
            <v>14057</v>
          </cell>
        </row>
        <row r="494">
          <cell r="A494" t="str">
            <v>검사 및 교정</v>
          </cell>
          <cell r="C494" t="str">
            <v>기술관리 제외한</v>
          </cell>
          <cell r="D494" t="str">
            <v>1</v>
          </cell>
          <cell r="E494" t="str">
            <v>식</v>
          </cell>
          <cell r="H494">
            <v>104280</v>
          </cell>
        </row>
        <row r="495">
          <cell r="C495" t="str">
            <v>10%</v>
          </cell>
        </row>
        <row r="497">
          <cell r="B497" t="str">
            <v>계</v>
          </cell>
          <cell r="F497">
            <v>1195828</v>
          </cell>
          <cell r="H497">
            <v>1195828</v>
          </cell>
        </row>
        <row r="499">
          <cell r="A499" t="str">
            <v>ROLLER GATE 제작 사용장비 경비</v>
          </cell>
        </row>
        <row r="500">
          <cell r="E500" t="str">
            <v xml:space="preserve"> </v>
          </cell>
        </row>
        <row r="501">
          <cell r="A501" t="str">
            <v>종       별</v>
          </cell>
          <cell r="C501" t="str">
            <v>재 료 또 는</v>
          </cell>
          <cell r="D501" t="str">
            <v xml:space="preserve">원 수 </v>
          </cell>
          <cell r="E501" t="str">
            <v>단 위</v>
          </cell>
          <cell r="F501" t="str">
            <v>총   액</v>
          </cell>
          <cell r="G501" t="str">
            <v>노   무   비</v>
          </cell>
          <cell r="I501" t="str">
            <v>재   료   비</v>
          </cell>
          <cell r="K501" t="str">
            <v>경      비</v>
          </cell>
          <cell r="M501" t="str">
            <v>비   고</v>
          </cell>
        </row>
        <row r="502">
          <cell r="C502" t="str">
            <v xml:space="preserve">규       격 </v>
          </cell>
          <cell r="F502" t="str">
            <v>금   액</v>
          </cell>
          <cell r="G502" t="str">
            <v>단  가</v>
          </cell>
          <cell r="H502" t="str">
            <v>금   액</v>
          </cell>
          <cell r="I502" t="str">
            <v>단  가</v>
          </cell>
          <cell r="J502" t="str">
            <v>금   액</v>
          </cell>
          <cell r="K502" t="str">
            <v>단  가</v>
          </cell>
          <cell r="L502" t="str">
            <v>금   액</v>
          </cell>
        </row>
        <row r="503">
          <cell r="A503" t="str">
            <v>LATHE</v>
          </cell>
          <cell r="C503" t="str">
            <v>12FT x 7.5HP</v>
          </cell>
          <cell r="D503">
            <v>0.53600000000000003</v>
          </cell>
          <cell r="E503" t="str">
            <v>Hr</v>
          </cell>
          <cell r="G503">
            <v>3418</v>
          </cell>
          <cell r="H503">
            <v>1832</v>
          </cell>
          <cell r="I503" t="str">
            <v xml:space="preserve"> </v>
          </cell>
          <cell r="J503" t="str">
            <v xml:space="preserve"> </v>
          </cell>
          <cell r="K503">
            <v>3775</v>
          </cell>
          <cell r="L503">
            <v>2023</v>
          </cell>
        </row>
        <row r="504">
          <cell r="A504" t="str">
            <v>PLANER</v>
          </cell>
          <cell r="C504" t="str">
            <v>4FT x 8FT</v>
          </cell>
          <cell r="D504">
            <v>7.5999999999999998E-2</v>
          </cell>
          <cell r="E504" t="str">
            <v>Hr</v>
          </cell>
          <cell r="G504">
            <v>3129</v>
          </cell>
          <cell r="H504">
            <v>237</v>
          </cell>
          <cell r="I504" t="str">
            <v xml:space="preserve"> </v>
          </cell>
          <cell r="J504" t="str">
            <v xml:space="preserve"> </v>
          </cell>
          <cell r="K504">
            <v>2743</v>
          </cell>
          <cell r="L504">
            <v>208</v>
          </cell>
        </row>
        <row r="505">
          <cell r="A505" t="str">
            <v>BORING M/C</v>
          </cell>
          <cell r="C505" t="str">
            <v>Hori.type,3HP</v>
          </cell>
          <cell r="D505">
            <v>1.4359999999999999</v>
          </cell>
          <cell r="E505" t="str">
            <v>Hr</v>
          </cell>
          <cell r="G505">
            <v>3547</v>
          </cell>
          <cell r="H505">
            <v>5093</v>
          </cell>
          <cell r="I505" t="str">
            <v xml:space="preserve"> </v>
          </cell>
          <cell r="J505" t="str">
            <v xml:space="preserve"> </v>
          </cell>
          <cell r="K505">
            <v>8928</v>
          </cell>
          <cell r="L505">
            <v>12820</v>
          </cell>
        </row>
        <row r="506">
          <cell r="A506" t="str">
            <v>UNION MELT WELDER</v>
          </cell>
          <cell r="C506" t="str">
            <v>5.5 KVA</v>
          </cell>
          <cell r="D506">
            <v>2.72</v>
          </cell>
          <cell r="E506" t="str">
            <v>Hr</v>
          </cell>
          <cell r="G506">
            <v>3488</v>
          </cell>
          <cell r="H506">
            <v>9487</v>
          </cell>
          <cell r="I506" t="str">
            <v xml:space="preserve"> </v>
          </cell>
          <cell r="J506" t="str">
            <v xml:space="preserve"> </v>
          </cell>
          <cell r="K506">
            <v>1797</v>
          </cell>
          <cell r="L506">
            <v>4887</v>
          </cell>
        </row>
        <row r="507">
          <cell r="A507" t="str">
            <v>A.C WELDER</v>
          </cell>
          <cell r="C507" t="str">
            <v>10KVA</v>
          </cell>
          <cell r="D507">
            <v>8.16</v>
          </cell>
          <cell r="E507" t="str">
            <v>Hr</v>
          </cell>
          <cell r="I507" t="str">
            <v xml:space="preserve"> </v>
          </cell>
          <cell r="J507" t="str">
            <v xml:space="preserve"> </v>
          </cell>
          <cell r="K507">
            <v>155</v>
          </cell>
          <cell r="L507">
            <v>1264</v>
          </cell>
        </row>
        <row r="508">
          <cell r="E508" t="str">
            <v xml:space="preserve"> </v>
          </cell>
          <cell r="I508" t="str">
            <v xml:space="preserve"> </v>
          </cell>
          <cell r="J508" t="str">
            <v xml:space="preserve"> </v>
          </cell>
        </row>
        <row r="509">
          <cell r="A509" t="str">
            <v>GOUGING M/C</v>
          </cell>
          <cell r="C509" t="str">
            <v>중 형</v>
          </cell>
          <cell r="D509">
            <v>1.7</v>
          </cell>
          <cell r="E509" t="str">
            <v>Hr</v>
          </cell>
          <cell r="G509">
            <v>3380</v>
          </cell>
          <cell r="H509">
            <v>5746</v>
          </cell>
          <cell r="I509" t="str">
            <v xml:space="preserve"> </v>
          </cell>
          <cell r="J509" t="str">
            <v xml:space="preserve"> </v>
          </cell>
          <cell r="K509">
            <v>670</v>
          </cell>
          <cell r="L509">
            <v>1139</v>
          </cell>
        </row>
        <row r="510">
          <cell r="A510" t="str">
            <v>GAS CUTTING M/C</v>
          </cell>
          <cell r="C510" t="str">
            <v>Auto형</v>
          </cell>
          <cell r="D510">
            <v>1.016</v>
          </cell>
          <cell r="E510" t="str">
            <v>Hr</v>
          </cell>
          <cell r="G510">
            <v>11922</v>
          </cell>
          <cell r="H510">
            <v>12112</v>
          </cell>
          <cell r="I510" t="str">
            <v xml:space="preserve"> </v>
          </cell>
          <cell r="J510" t="str">
            <v xml:space="preserve"> </v>
          </cell>
          <cell r="K510">
            <v>119</v>
          </cell>
          <cell r="L510">
            <v>120</v>
          </cell>
        </row>
        <row r="511">
          <cell r="A511" t="str">
            <v>GAS CUTTING M/C</v>
          </cell>
          <cell r="C511" t="str">
            <v>수 동</v>
          </cell>
          <cell r="D511">
            <v>1.016</v>
          </cell>
          <cell r="E511" t="str">
            <v>Hr</v>
          </cell>
          <cell r="G511">
            <v>3974</v>
          </cell>
          <cell r="H511">
            <v>4037</v>
          </cell>
          <cell r="I511" t="str">
            <v xml:space="preserve"> </v>
          </cell>
          <cell r="J511" t="str">
            <v xml:space="preserve"> </v>
          </cell>
          <cell r="K511">
            <v>115</v>
          </cell>
          <cell r="L511">
            <v>116</v>
          </cell>
        </row>
        <row r="512">
          <cell r="A512" t="str">
            <v>GAS HEATING TOUCH</v>
          </cell>
          <cell r="C512" t="str">
            <v>중 형</v>
          </cell>
          <cell r="D512">
            <v>3.3279999999999998</v>
          </cell>
          <cell r="E512" t="str">
            <v>Hr</v>
          </cell>
          <cell r="G512">
            <v>3174</v>
          </cell>
          <cell r="H512">
            <v>10563</v>
          </cell>
          <cell r="I512" t="str">
            <v xml:space="preserve"> </v>
          </cell>
          <cell r="J512" t="str">
            <v xml:space="preserve"> </v>
          </cell>
          <cell r="K512">
            <v>115</v>
          </cell>
          <cell r="L512">
            <v>382</v>
          </cell>
        </row>
        <row r="513">
          <cell r="A513" t="str">
            <v>OVER HEAD CRANE</v>
          </cell>
          <cell r="C513" t="str">
            <v>30 TON</v>
          </cell>
          <cell r="D513">
            <v>1.2689999999999999</v>
          </cell>
          <cell r="E513" t="str">
            <v>Hr</v>
          </cell>
          <cell r="G513">
            <v>9681</v>
          </cell>
          <cell r="H513">
            <v>12285</v>
          </cell>
          <cell r="I513" t="str">
            <v xml:space="preserve"> </v>
          </cell>
          <cell r="J513" t="str">
            <v xml:space="preserve"> </v>
          </cell>
          <cell r="K513">
            <v>4123</v>
          </cell>
          <cell r="L513">
            <v>5232</v>
          </cell>
        </row>
        <row r="514">
          <cell r="E514" t="str">
            <v xml:space="preserve"> </v>
          </cell>
          <cell r="I514" t="str">
            <v xml:space="preserve"> </v>
          </cell>
          <cell r="J514" t="str">
            <v xml:space="preserve"> </v>
          </cell>
        </row>
        <row r="515">
          <cell r="A515" t="str">
            <v>HYDRO PRESS</v>
          </cell>
          <cell r="C515" t="str">
            <v>100 TON</v>
          </cell>
          <cell r="D515">
            <v>1.48</v>
          </cell>
          <cell r="E515" t="str">
            <v>Hr</v>
          </cell>
          <cell r="G515">
            <v>3281</v>
          </cell>
          <cell r="H515">
            <v>4855</v>
          </cell>
          <cell r="I515" t="str">
            <v xml:space="preserve"> </v>
          </cell>
          <cell r="J515" t="str">
            <v xml:space="preserve"> </v>
          </cell>
          <cell r="K515">
            <v>6045</v>
          </cell>
          <cell r="L515">
            <v>8946</v>
          </cell>
        </row>
        <row r="516">
          <cell r="A516" t="str">
            <v>BENDING ROLLER</v>
          </cell>
          <cell r="C516" t="str">
            <v>23 FT</v>
          </cell>
          <cell r="D516">
            <v>1.0880000000000001</v>
          </cell>
          <cell r="E516" t="str">
            <v>Hr</v>
          </cell>
          <cell r="G516">
            <v>4281</v>
          </cell>
          <cell r="H516">
            <v>4657</v>
          </cell>
          <cell r="I516" t="str">
            <v xml:space="preserve"> </v>
          </cell>
          <cell r="J516" t="str">
            <v xml:space="preserve"> </v>
          </cell>
          <cell r="K516">
            <v>6323</v>
          </cell>
          <cell r="L516">
            <v>6879</v>
          </cell>
        </row>
        <row r="517">
          <cell r="A517" t="str">
            <v>SHEARING M/C</v>
          </cell>
          <cell r="D517">
            <v>0.25600000000000001</v>
          </cell>
          <cell r="E517" t="str">
            <v>Hr</v>
          </cell>
          <cell r="G517">
            <v>3688</v>
          </cell>
          <cell r="H517">
            <v>944</v>
          </cell>
          <cell r="I517" t="str">
            <v xml:space="preserve"> </v>
          </cell>
          <cell r="J517" t="str">
            <v xml:space="preserve"> </v>
          </cell>
          <cell r="K517">
            <v>3209</v>
          </cell>
          <cell r="L517">
            <v>821</v>
          </cell>
        </row>
        <row r="518">
          <cell r="A518" t="str">
            <v>DRILLING M/C</v>
          </cell>
          <cell r="C518" t="str">
            <v>3 HP</v>
          </cell>
          <cell r="D518">
            <v>1.6319999999999999</v>
          </cell>
          <cell r="E518" t="str">
            <v>Hr</v>
          </cell>
          <cell r="G518">
            <v>3401</v>
          </cell>
          <cell r="H518">
            <v>5550</v>
          </cell>
          <cell r="I518" t="str">
            <v xml:space="preserve"> </v>
          </cell>
          <cell r="J518" t="str">
            <v xml:space="preserve"> </v>
          </cell>
          <cell r="K518">
            <v>576</v>
          </cell>
          <cell r="L518">
            <v>940</v>
          </cell>
        </row>
        <row r="519">
          <cell r="A519" t="str">
            <v>DRILLING M/C</v>
          </cell>
          <cell r="C519" t="str">
            <v>Radial,5 HP</v>
          </cell>
          <cell r="D519">
            <v>0.81599999999999995</v>
          </cell>
          <cell r="E519" t="str">
            <v>Hr</v>
          </cell>
          <cell r="G519">
            <v>3401</v>
          </cell>
          <cell r="H519">
            <v>2775</v>
          </cell>
          <cell r="I519" t="str">
            <v xml:space="preserve"> </v>
          </cell>
          <cell r="J519" t="str">
            <v xml:space="preserve"> </v>
          </cell>
          <cell r="K519">
            <v>1720</v>
          </cell>
          <cell r="L519">
            <v>1403</v>
          </cell>
        </row>
        <row r="520">
          <cell r="E520" t="str">
            <v xml:space="preserve"> </v>
          </cell>
          <cell r="I520" t="str">
            <v xml:space="preserve"> </v>
          </cell>
          <cell r="J520" t="str">
            <v xml:space="preserve"> </v>
          </cell>
        </row>
        <row r="521">
          <cell r="A521" t="str">
            <v>COMPRESSOR</v>
          </cell>
          <cell r="C521" t="str">
            <v>7.1㎥/min</v>
          </cell>
          <cell r="D521">
            <v>3.17</v>
          </cell>
          <cell r="E521" t="str">
            <v>Hr</v>
          </cell>
          <cell r="G521">
            <v>9681</v>
          </cell>
          <cell r="H521">
            <v>30688</v>
          </cell>
          <cell r="I521">
            <v>6189</v>
          </cell>
          <cell r="J521">
            <v>19619</v>
          </cell>
          <cell r="K521">
            <v>3137</v>
          </cell>
          <cell r="L521">
            <v>9944</v>
          </cell>
        </row>
        <row r="522">
          <cell r="A522" t="str">
            <v>PORTABLE DRILL</v>
          </cell>
          <cell r="C522" t="str">
            <v>0.5 HP</v>
          </cell>
          <cell r="D522">
            <v>1.2210000000000001</v>
          </cell>
          <cell r="E522" t="str">
            <v>Hr</v>
          </cell>
          <cell r="K522">
            <v>12</v>
          </cell>
          <cell r="L522">
            <v>14</v>
          </cell>
        </row>
        <row r="523">
          <cell r="A523" t="str">
            <v>TRUCK CRANE</v>
          </cell>
          <cell r="C523" t="str">
            <v>30 TON</v>
          </cell>
          <cell r="D523">
            <v>0.42299999999999999</v>
          </cell>
          <cell r="E523" t="str">
            <v>Hr</v>
          </cell>
          <cell r="G523">
            <v>18615</v>
          </cell>
          <cell r="H523">
            <v>7874</v>
          </cell>
          <cell r="I523">
            <v>7046</v>
          </cell>
          <cell r="J523">
            <v>2980</v>
          </cell>
          <cell r="K523">
            <v>44939</v>
          </cell>
          <cell r="L523">
            <v>19009</v>
          </cell>
        </row>
        <row r="524">
          <cell r="A524" t="str">
            <v>Fork Lift</v>
          </cell>
          <cell r="C524" t="str">
            <v>5 TON</v>
          </cell>
          <cell r="D524">
            <v>0.42299999999999999</v>
          </cell>
          <cell r="E524" t="str">
            <v>Hr</v>
          </cell>
          <cell r="G524">
            <v>9681</v>
          </cell>
          <cell r="H524">
            <v>4095</v>
          </cell>
          <cell r="I524">
            <v>5116.08</v>
          </cell>
          <cell r="J524">
            <v>2164</v>
          </cell>
          <cell r="K524">
            <v>4863</v>
          </cell>
          <cell r="L524">
            <v>2057</v>
          </cell>
        </row>
        <row r="525">
          <cell r="A525" t="str">
            <v>Trailer</v>
          </cell>
          <cell r="C525" t="str">
            <v>30ton</v>
          </cell>
          <cell r="D525">
            <v>0.42299999999999999</v>
          </cell>
          <cell r="E525" t="str">
            <v>Hr</v>
          </cell>
          <cell r="G525">
            <v>8683</v>
          </cell>
          <cell r="H525">
            <v>3672</v>
          </cell>
          <cell r="I525">
            <v>15763</v>
          </cell>
          <cell r="J525">
            <v>6667</v>
          </cell>
          <cell r="K525">
            <v>27414</v>
          </cell>
          <cell r="L525">
            <v>11596</v>
          </cell>
        </row>
        <row r="527">
          <cell r="B527" t="str">
            <v>계</v>
          </cell>
          <cell r="F527">
            <v>247732</v>
          </cell>
          <cell r="H527">
            <v>126502</v>
          </cell>
          <cell r="J527">
            <v>31430</v>
          </cell>
          <cell r="K527" t="str">
            <v xml:space="preserve"> </v>
          </cell>
          <cell r="L527">
            <v>89800</v>
          </cell>
        </row>
        <row r="528">
          <cell r="A528" t="str">
            <v>ROLLER GATE 제작 소모 자재비</v>
          </cell>
        </row>
        <row r="529">
          <cell r="E529" t="str">
            <v xml:space="preserve"> </v>
          </cell>
        </row>
        <row r="530">
          <cell r="A530" t="str">
            <v>종       별</v>
          </cell>
          <cell r="C530" t="str">
            <v>재 료 또 는</v>
          </cell>
          <cell r="D530" t="str">
            <v xml:space="preserve">원 수 </v>
          </cell>
          <cell r="E530" t="str">
            <v>단 위</v>
          </cell>
          <cell r="F530" t="str">
            <v>총   액</v>
          </cell>
          <cell r="G530" t="str">
            <v>노   무   비</v>
          </cell>
          <cell r="I530" t="str">
            <v>재   료   비</v>
          </cell>
          <cell r="K530" t="str">
            <v>경      비</v>
          </cell>
          <cell r="M530" t="str">
            <v>비   고</v>
          </cell>
        </row>
        <row r="531">
          <cell r="C531" t="str">
            <v xml:space="preserve">규       격 </v>
          </cell>
          <cell r="F531" t="str">
            <v>금   액</v>
          </cell>
          <cell r="G531" t="str">
            <v>단  가</v>
          </cell>
          <cell r="H531" t="str">
            <v>금   액</v>
          </cell>
          <cell r="I531" t="str">
            <v>단  가</v>
          </cell>
          <cell r="J531" t="str">
            <v>금   액</v>
          </cell>
          <cell r="K531" t="str">
            <v>단  가</v>
          </cell>
          <cell r="L531" t="str">
            <v>금   액</v>
          </cell>
        </row>
        <row r="533">
          <cell r="A533" t="str">
            <v>산       소</v>
          </cell>
          <cell r="C533" t="str">
            <v>6,000L용</v>
          </cell>
          <cell r="D533">
            <v>3</v>
          </cell>
          <cell r="E533" t="str">
            <v>병</v>
          </cell>
          <cell r="G533" t="str">
            <v xml:space="preserve"> </v>
          </cell>
          <cell r="I533">
            <v>12000</v>
          </cell>
          <cell r="J533">
            <v>36000</v>
          </cell>
        </row>
        <row r="534">
          <cell r="A534" t="str">
            <v>아 세 치 렌</v>
          </cell>
          <cell r="C534" t="str">
            <v>4,500L용</v>
          </cell>
          <cell r="D534">
            <v>2.58</v>
          </cell>
          <cell r="E534" t="str">
            <v>병</v>
          </cell>
          <cell r="I534">
            <v>55392</v>
          </cell>
          <cell r="J534">
            <v>142911</v>
          </cell>
        </row>
        <row r="535">
          <cell r="A535" t="str">
            <v>함       석</v>
          </cell>
          <cell r="C535" t="str">
            <v>#31 x 3' x 6'</v>
          </cell>
          <cell r="D535">
            <v>0.62</v>
          </cell>
          <cell r="E535" t="str">
            <v>매</v>
          </cell>
          <cell r="I535">
            <v>2825</v>
          </cell>
          <cell r="J535">
            <v>1751</v>
          </cell>
        </row>
        <row r="536">
          <cell r="A536" t="str">
            <v>용   접  봉</v>
          </cell>
          <cell r="C536" t="str">
            <v>SS41, 4M/Mx350L</v>
          </cell>
          <cell r="D536">
            <v>20</v>
          </cell>
          <cell r="E536" t="str">
            <v>KG</v>
          </cell>
          <cell r="I536">
            <v>1260</v>
          </cell>
          <cell r="J536">
            <v>25200</v>
          </cell>
        </row>
        <row r="537">
          <cell r="A537" t="str">
            <v>전       력</v>
          </cell>
          <cell r="D537">
            <v>310</v>
          </cell>
          <cell r="E537" t="str">
            <v>KWH</v>
          </cell>
          <cell r="I537" t="str">
            <v xml:space="preserve"> </v>
          </cell>
          <cell r="K537">
            <v>61.6</v>
          </cell>
          <cell r="L537">
            <v>19096</v>
          </cell>
        </row>
        <row r="538">
          <cell r="E538" t="str">
            <v xml:space="preserve"> </v>
          </cell>
          <cell r="I538" t="str">
            <v xml:space="preserve"> </v>
          </cell>
          <cell r="K538" t="str">
            <v xml:space="preserve"> </v>
          </cell>
        </row>
        <row r="540">
          <cell r="B540" t="str">
            <v>계</v>
          </cell>
          <cell r="F540">
            <v>224958</v>
          </cell>
          <cell r="J540">
            <v>205862</v>
          </cell>
          <cell r="L540">
            <v>19096</v>
          </cell>
        </row>
        <row r="557">
          <cell r="A557" t="str">
            <v>ROLLER GATE GUIDE FRAME 제작 인건비</v>
          </cell>
        </row>
        <row r="558">
          <cell r="E558" t="str">
            <v xml:space="preserve"> </v>
          </cell>
        </row>
        <row r="559">
          <cell r="A559" t="str">
            <v>종       별</v>
          </cell>
          <cell r="C559" t="str">
            <v>재 료 또 는</v>
          </cell>
          <cell r="D559" t="str">
            <v xml:space="preserve">원 수 </v>
          </cell>
          <cell r="E559" t="str">
            <v>단 위</v>
          </cell>
          <cell r="F559" t="str">
            <v>총   액</v>
          </cell>
          <cell r="G559" t="str">
            <v>노   무   비</v>
          </cell>
          <cell r="I559" t="str">
            <v>재   료   비</v>
          </cell>
          <cell r="K559" t="str">
            <v>경      비</v>
          </cell>
          <cell r="M559" t="str">
            <v>비   고</v>
          </cell>
        </row>
        <row r="560">
          <cell r="C560" t="str">
            <v xml:space="preserve">규       격 </v>
          </cell>
          <cell r="F560" t="str">
            <v>금   액</v>
          </cell>
          <cell r="G560" t="str">
            <v>단  가</v>
          </cell>
          <cell r="H560" t="str">
            <v>금   액</v>
          </cell>
          <cell r="I560" t="str">
            <v>단  가</v>
          </cell>
          <cell r="J560" t="str">
            <v>금   액</v>
          </cell>
          <cell r="K560" t="str">
            <v>단  가</v>
          </cell>
          <cell r="L560" t="str">
            <v>금   액</v>
          </cell>
        </row>
        <row r="561">
          <cell r="A561" t="str">
            <v>기 술 관 리</v>
          </cell>
          <cell r="C561" t="str">
            <v>기계기사1급</v>
          </cell>
          <cell r="D561">
            <v>2.5</v>
          </cell>
          <cell r="E561" t="str">
            <v>인</v>
          </cell>
          <cell r="G561">
            <v>97488</v>
          </cell>
          <cell r="H561">
            <v>243720</v>
          </cell>
        </row>
        <row r="562">
          <cell r="A562" t="str">
            <v>사      도</v>
          </cell>
          <cell r="C562" t="str">
            <v>제   도   공</v>
          </cell>
          <cell r="D562">
            <v>1</v>
          </cell>
          <cell r="E562" t="str">
            <v>인</v>
          </cell>
          <cell r="G562">
            <v>32747</v>
          </cell>
          <cell r="H562">
            <v>32747</v>
          </cell>
        </row>
        <row r="563">
          <cell r="A563" t="str">
            <v>재료 절단 현도</v>
          </cell>
          <cell r="C563" t="str">
            <v>현   도   공</v>
          </cell>
          <cell r="D563">
            <v>0.63</v>
          </cell>
          <cell r="E563" t="str">
            <v>인</v>
          </cell>
          <cell r="G563">
            <v>28487</v>
          </cell>
          <cell r="H563">
            <v>17946</v>
          </cell>
        </row>
        <row r="564">
          <cell r="A564" t="str">
            <v xml:space="preserve"> </v>
          </cell>
          <cell r="B564" t="str">
            <v>괘    서</v>
          </cell>
          <cell r="C564" t="str">
            <v>마   킹   공</v>
          </cell>
          <cell r="D564">
            <v>1.26</v>
          </cell>
          <cell r="E564" t="str">
            <v>인</v>
          </cell>
          <cell r="G564">
            <v>26924</v>
          </cell>
          <cell r="H564">
            <v>33924</v>
          </cell>
        </row>
        <row r="565">
          <cell r="A565" t="str">
            <v xml:space="preserve"> </v>
          </cell>
          <cell r="B565" t="str">
            <v>절    단</v>
          </cell>
          <cell r="C565" t="str">
            <v>절   단   공</v>
          </cell>
          <cell r="D565">
            <v>0.33</v>
          </cell>
          <cell r="E565" t="str">
            <v>인</v>
          </cell>
          <cell r="G565">
            <v>65881</v>
          </cell>
          <cell r="H565">
            <v>21740</v>
          </cell>
        </row>
        <row r="567">
          <cell r="B567" t="str">
            <v>교    정</v>
          </cell>
          <cell r="C567" t="str">
            <v>프랜트 제관공</v>
          </cell>
          <cell r="D567">
            <v>0.6</v>
          </cell>
          <cell r="E567" t="str">
            <v>인</v>
          </cell>
          <cell r="G567">
            <v>81966</v>
          </cell>
          <cell r="H567">
            <v>49179</v>
          </cell>
        </row>
        <row r="568">
          <cell r="A568" t="str">
            <v>단재가공 괘서</v>
          </cell>
          <cell r="C568" t="str">
            <v>마   킹   공</v>
          </cell>
          <cell r="D568">
            <v>1.26</v>
          </cell>
          <cell r="E568" t="str">
            <v>인</v>
          </cell>
          <cell r="G568">
            <v>26924</v>
          </cell>
          <cell r="H568">
            <v>33924</v>
          </cell>
        </row>
        <row r="569">
          <cell r="A569" t="str">
            <v xml:space="preserve"> </v>
          </cell>
          <cell r="B569" t="str">
            <v>절    단</v>
          </cell>
          <cell r="C569" t="str">
            <v>절   단   공</v>
          </cell>
          <cell r="D569">
            <v>0.16</v>
          </cell>
          <cell r="E569" t="str">
            <v>인</v>
          </cell>
          <cell r="G569">
            <v>65881</v>
          </cell>
          <cell r="H569">
            <v>10540</v>
          </cell>
        </row>
        <row r="570">
          <cell r="B570" t="str">
            <v>EDGE가공</v>
          </cell>
          <cell r="C570" t="str">
            <v>산소 절단공</v>
          </cell>
          <cell r="D570">
            <v>0.17</v>
          </cell>
          <cell r="E570" t="str">
            <v>인</v>
          </cell>
          <cell r="G570">
            <v>31794</v>
          </cell>
          <cell r="H570">
            <v>5404</v>
          </cell>
        </row>
        <row r="571">
          <cell r="A571" t="str">
            <v xml:space="preserve"> </v>
          </cell>
          <cell r="B571" t="str">
            <v>용    접</v>
          </cell>
          <cell r="C571" t="str">
            <v>프랜트 용접공</v>
          </cell>
          <cell r="D571">
            <v>1.3</v>
          </cell>
          <cell r="E571" t="str">
            <v>인</v>
          </cell>
          <cell r="G571">
            <v>95379</v>
          </cell>
          <cell r="H571">
            <v>123992</v>
          </cell>
        </row>
        <row r="573">
          <cell r="A573" t="str">
            <v xml:space="preserve"> </v>
          </cell>
          <cell r="B573" t="str">
            <v>교    정</v>
          </cell>
          <cell r="C573" t="str">
            <v>프랜트 제관공</v>
          </cell>
          <cell r="D573">
            <v>0.75</v>
          </cell>
          <cell r="E573" t="str">
            <v>인</v>
          </cell>
          <cell r="G573">
            <v>81966</v>
          </cell>
          <cell r="H573">
            <v>61474</v>
          </cell>
        </row>
        <row r="574">
          <cell r="B574" t="str">
            <v>HOLING</v>
          </cell>
          <cell r="C574" t="str">
            <v>프랜트 제관공</v>
          </cell>
          <cell r="D574">
            <v>0.15</v>
          </cell>
          <cell r="E574" t="str">
            <v>인</v>
          </cell>
          <cell r="G574">
            <v>81966</v>
          </cell>
          <cell r="H574">
            <v>12294</v>
          </cell>
        </row>
        <row r="575">
          <cell r="A575" t="str">
            <v>부분조립,취부조정</v>
          </cell>
          <cell r="C575" t="str">
            <v>프랜트기계설치공</v>
          </cell>
          <cell r="D575">
            <v>3.7</v>
          </cell>
          <cell r="E575" t="str">
            <v>인</v>
          </cell>
          <cell r="G575">
            <v>80805</v>
          </cell>
          <cell r="H575">
            <v>298978</v>
          </cell>
        </row>
        <row r="576">
          <cell r="A576" t="str">
            <v>용      접</v>
          </cell>
          <cell r="C576" t="str">
            <v>프랜트 용접공</v>
          </cell>
          <cell r="D576">
            <v>8.4</v>
          </cell>
          <cell r="E576" t="str">
            <v>인</v>
          </cell>
          <cell r="G576">
            <v>95379</v>
          </cell>
          <cell r="H576">
            <v>801183</v>
          </cell>
        </row>
        <row r="577">
          <cell r="A577" t="str">
            <v>절      단</v>
          </cell>
          <cell r="C577" t="str">
            <v>절   단   공</v>
          </cell>
          <cell r="D577">
            <v>0.1</v>
          </cell>
          <cell r="E577" t="str">
            <v>인</v>
          </cell>
          <cell r="G577">
            <v>65881</v>
          </cell>
          <cell r="H577">
            <v>6588</v>
          </cell>
        </row>
        <row r="578">
          <cell r="E578" t="str">
            <v xml:space="preserve"> </v>
          </cell>
        </row>
        <row r="579">
          <cell r="A579" t="str">
            <v>교      정</v>
          </cell>
          <cell r="C579" t="str">
            <v>프랜트 제관공</v>
          </cell>
          <cell r="D579">
            <v>1.75</v>
          </cell>
          <cell r="E579" t="str">
            <v>인</v>
          </cell>
          <cell r="G579">
            <v>81966</v>
          </cell>
          <cell r="H579">
            <v>143440</v>
          </cell>
        </row>
        <row r="580">
          <cell r="A580" t="str">
            <v>기 계 가 공</v>
          </cell>
          <cell r="C580" t="str">
            <v>기   계   공</v>
          </cell>
          <cell r="D580">
            <v>1.26</v>
          </cell>
          <cell r="E580" t="str">
            <v>인</v>
          </cell>
          <cell r="G580">
            <v>58906</v>
          </cell>
          <cell r="H580">
            <v>74221</v>
          </cell>
        </row>
        <row r="581">
          <cell r="C581" t="str">
            <v>기계 연마공</v>
          </cell>
          <cell r="D581">
            <v>0.126</v>
          </cell>
          <cell r="E581" t="str">
            <v>인</v>
          </cell>
          <cell r="G581">
            <v>26032</v>
          </cell>
          <cell r="H581">
            <v>3280</v>
          </cell>
        </row>
        <row r="582">
          <cell r="A582" t="str">
            <v>가 조 립,조 립</v>
          </cell>
          <cell r="C582" t="str">
            <v>프랜트기계설치공</v>
          </cell>
          <cell r="D582">
            <v>2</v>
          </cell>
          <cell r="E582" t="str">
            <v>인</v>
          </cell>
          <cell r="G582">
            <v>80805</v>
          </cell>
          <cell r="H582">
            <v>161610</v>
          </cell>
        </row>
        <row r="583">
          <cell r="A583" t="str">
            <v>가 조 립,해 체</v>
          </cell>
          <cell r="C583" t="str">
            <v>프랜트기계설치공</v>
          </cell>
          <cell r="D583">
            <v>1</v>
          </cell>
          <cell r="E583" t="str">
            <v>인</v>
          </cell>
          <cell r="G583">
            <v>80805</v>
          </cell>
          <cell r="H583">
            <v>80805</v>
          </cell>
        </row>
        <row r="584">
          <cell r="E584" t="str">
            <v xml:space="preserve"> </v>
          </cell>
        </row>
        <row r="585">
          <cell r="A585" t="str">
            <v>운 반 조 작</v>
          </cell>
          <cell r="C585" t="str">
            <v>특수 비계공</v>
          </cell>
          <cell r="D585">
            <v>5</v>
          </cell>
          <cell r="E585" t="str">
            <v>인</v>
          </cell>
          <cell r="G585">
            <v>85884</v>
          </cell>
          <cell r="H585">
            <v>429420</v>
          </cell>
        </row>
        <row r="586">
          <cell r="A586" t="str">
            <v>종       별</v>
          </cell>
          <cell r="C586" t="str">
            <v>재 료 또 는</v>
          </cell>
          <cell r="D586" t="str">
            <v xml:space="preserve">원 수 </v>
          </cell>
          <cell r="E586" t="str">
            <v>단 위</v>
          </cell>
          <cell r="F586" t="str">
            <v>총   액</v>
          </cell>
          <cell r="G586" t="str">
            <v>노   무   비</v>
          </cell>
          <cell r="I586" t="str">
            <v>재   료   비</v>
          </cell>
          <cell r="K586" t="str">
            <v>경      비</v>
          </cell>
          <cell r="M586" t="str">
            <v>비   고</v>
          </cell>
        </row>
        <row r="587">
          <cell r="C587" t="str">
            <v xml:space="preserve">규       격 </v>
          </cell>
          <cell r="F587" t="str">
            <v>금   액</v>
          </cell>
          <cell r="G587" t="str">
            <v>단  가</v>
          </cell>
          <cell r="H587" t="str">
            <v>금   액</v>
          </cell>
          <cell r="I587" t="str">
            <v>단  가</v>
          </cell>
          <cell r="J587" t="str">
            <v>금   액</v>
          </cell>
          <cell r="K587" t="str">
            <v>단  가</v>
          </cell>
          <cell r="L587" t="str">
            <v>금   액</v>
          </cell>
        </row>
        <row r="588">
          <cell r="A588" t="str">
            <v>동 력 조 작</v>
          </cell>
          <cell r="C588" t="str">
            <v>플랜트전공</v>
          </cell>
          <cell r="D588">
            <v>1</v>
          </cell>
          <cell r="E588" t="str">
            <v>인</v>
          </cell>
          <cell r="G588">
            <v>64285</v>
          </cell>
          <cell r="H588">
            <v>64285</v>
          </cell>
        </row>
        <row r="589">
          <cell r="A589" t="str">
            <v>보      조</v>
          </cell>
          <cell r="C589" t="str">
            <v>특 별 인 부</v>
          </cell>
          <cell r="D589">
            <v>14.4</v>
          </cell>
          <cell r="E589" t="str">
            <v>인</v>
          </cell>
          <cell r="G589">
            <v>57379</v>
          </cell>
          <cell r="H589">
            <v>826257</v>
          </cell>
        </row>
        <row r="590">
          <cell r="A590" t="str">
            <v>검      사</v>
          </cell>
          <cell r="C590" t="str">
            <v>인건비 7%</v>
          </cell>
          <cell r="D590" t="str">
            <v>1</v>
          </cell>
          <cell r="E590" t="str">
            <v>식</v>
          </cell>
          <cell r="H590">
            <v>247586</v>
          </cell>
        </row>
        <row r="592">
          <cell r="B592" t="str">
            <v>계</v>
          </cell>
          <cell r="F592">
            <v>3784537</v>
          </cell>
          <cell r="H592">
            <v>3784537</v>
          </cell>
        </row>
        <row r="615">
          <cell r="A615" t="str">
            <v>ROLLER GATE GUIDE FRAME 제작 소모 자재비</v>
          </cell>
        </row>
        <row r="616">
          <cell r="E616" t="str">
            <v xml:space="preserve"> </v>
          </cell>
        </row>
        <row r="617">
          <cell r="A617" t="str">
            <v>종       별</v>
          </cell>
          <cell r="C617" t="str">
            <v>재 료 또 는</v>
          </cell>
          <cell r="D617" t="str">
            <v xml:space="preserve">원 수 </v>
          </cell>
          <cell r="E617" t="str">
            <v>단 위</v>
          </cell>
          <cell r="F617" t="str">
            <v>총   액</v>
          </cell>
          <cell r="G617" t="str">
            <v>노   무   비</v>
          </cell>
          <cell r="I617" t="str">
            <v>재   료   비</v>
          </cell>
          <cell r="K617" t="str">
            <v>경      비</v>
          </cell>
          <cell r="M617" t="str">
            <v>비   고</v>
          </cell>
        </row>
        <row r="618">
          <cell r="C618" t="str">
            <v xml:space="preserve">규       격 </v>
          </cell>
          <cell r="F618" t="str">
            <v>금   액</v>
          </cell>
          <cell r="G618" t="str">
            <v>단  가</v>
          </cell>
          <cell r="H618" t="str">
            <v>금   액</v>
          </cell>
          <cell r="I618" t="str">
            <v>단  가</v>
          </cell>
          <cell r="J618" t="str">
            <v>금   액</v>
          </cell>
          <cell r="K618" t="str">
            <v>단  가</v>
          </cell>
          <cell r="L618" t="str">
            <v>금   액</v>
          </cell>
        </row>
        <row r="619">
          <cell r="A619" t="str">
            <v>산       소</v>
          </cell>
          <cell r="C619" t="str">
            <v>6,000L용</v>
          </cell>
          <cell r="D619">
            <v>2.2999999999999998</v>
          </cell>
          <cell r="E619" t="str">
            <v>병</v>
          </cell>
          <cell r="G619" t="str">
            <v xml:space="preserve"> </v>
          </cell>
          <cell r="I619">
            <v>12000</v>
          </cell>
          <cell r="J619">
            <v>27600</v>
          </cell>
        </row>
        <row r="620">
          <cell r="A620" t="str">
            <v>아 세 치 렌</v>
          </cell>
          <cell r="C620" t="str">
            <v>2,100L용</v>
          </cell>
          <cell r="D620">
            <v>1.6</v>
          </cell>
          <cell r="E620" t="str">
            <v>병</v>
          </cell>
          <cell r="I620">
            <v>25849</v>
          </cell>
          <cell r="J620">
            <v>41358</v>
          </cell>
        </row>
        <row r="621">
          <cell r="A621" t="str">
            <v>함       석</v>
          </cell>
          <cell r="C621" t="str">
            <v>#32 x 3' x 6'</v>
          </cell>
          <cell r="D621">
            <v>1.9</v>
          </cell>
          <cell r="E621" t="str">
            <v>매</v>
          </cell>
          <cell r="I621">
            <v>2597</v>
          </cell>
          <cell r="J621">
            <v>4934</v>
          </cell>
        </row>
        <row r="622">
          <cell r="A622" t="str">
            <v>용   접  봉</v>
          </cell>
          <cell r="C622" t="str">
            <v>SS41+STS304,4M/M</v>
          </cell>
          <cell r="D622">
            <v>54.6</v>
          </cell>
          <cell r="E622" t="str">
            <v>KG</v>
          </cell>
          <cell r="I622">
            <v>3360</v>
          </cell>
          <cell r="J622">
            <v>183456</v>
          </cell>
        </row>
        <row r="623">
          <cell r="A623" t="str">
            <v>전       력</v>
          </cell>
          <cell r="D623">
            <v>550</v>
          </cell>
          <cell r="E623" t="str">
            <v>KWH</v>
          </cell>
          <cell r="K623">
            <v>61.6</v>
          </cell>
          <cell r="L623">
            <v>33880</v>
          </cell>
        </row>
        <row r="624">
          <cell r="A624" t="str">
            <v>그라인다돌</v>
          </cell>
          <cell r="C624" t="str">
            <v>300 M/M</v>
          </cell>
          <cell r="D624">
            <v>0.3</v>
          </cell>
          <cell r="E624" t="str">
            <v>개</v>
          </cell>
          <cell r="I624">
            <v>3380</v>
          </cell>
          <cell r="J624">
            <v>1014</v>
          </cell>
        </row>
        <row r="625">
          <cell r="A625" t="str">
            <v xml:space="preserve"> </v>
          </cell>
        </row>
        <row r="627">
          <cell r="B627" t="str">
            <v>계</v>
          </cell>
          <cell r="F627">
            <v>292242</v>
          </cell>
          <cell r="J627">
            <v>258362</v>
          </cell>
          <cell r="L627">
            <v>33880</v>
          </cell>
        </row>
        <row r="628">
          <cell r="F628" t="str">
            <v xml:space="preserve"> </v>
          </cell>
          <cell r="J628" t="str">
            <v xml:space="preserve"> </v>
          </cell>
          <cell r="L628" t="str">
            <v xml:space="preserve"> </v>
          </cell>
        </row>
        <row r="629">
          <cell r="F629" t="str">
            <v xml:space="preserve"> </v>
          </cell>
          <cell r="J629" t="str">
            <v xml:space="preserve"> </v>
          </cell>
          <cell r="L629" t="str">
            <v xml:space="preserve"> </v>
          </cell>
        </row>
        <row r="630">
          <cell r="F630" t="str">
            <v xml:space="preserve"> </v>
          </cell>
          <cell r="J630" t="str">
            <v xml:space="preserve"> </v>
          </cell>
          <cell r="L630" t="str">
            <v xml:space="preserve"> </v>
          </cell>
        </row>
        <row r="631">
          <cell r="F631" t="str">
            <v xml:space="preserve"> </v>
          </cell>
          <cell r="J631" t="str">
            <v xml:space="preserve"> </v>
          </cell>
          <cell r="L631" t="str">
            <v xml:space="preserve"> </v>
          </cell>
        </row>
        <row r="632">
          <cell r="F632" t="str">
            <v xml:space="preserve"> </v>
          </cell>
          <cell r="J632" t="str">
            <v xml:space="preserve"> </v>
          </cell>
          <cell r="L632" t="str">
            <v xml:space="preserve"> </v>
          </cell>
        </row>
        <row r="633">
          <cell r="F633" t="str">
            <v xml:space="preserve"> </v>
          </cell>
          <cell r="J633" t="str">
            <v xml:space="preserve"> </v>
          </cell>
          <cell r="L633" t="str">
            <v xml:space="preserve"> </v>
          </cell>
        </row>
        <row r="634">
          <cell r="F634" t="str">
            <v xml:space="preserve"> </v>
          </cell>
          <cell r="J634" t="str">
            <v xml:space="preserve"> </v>
          </cell>
          <cell r="L634" t="str">
            <v xml:space="preserve"> </v>
          </cell>
        </row>
        <row r="635">
          <cell r="F635" t="str">
            <v xml:space="preserve"> </v>
          </cell>
          <cell r="J635" t="str">
            <v xml:space="preserve"> </v>
          </cell>
          <cell r="L635" t="str">
            <v xml:space="preserve"> </v>
          </cell>
        </row>
        <row r="636">
          <cell r="F636" t="str">
            <v xml:space="preserve"> </v>
          </cell>
          <cell r="J636" t="str">
            <v xml:space="preserve"> </v>
          </cell>
          <cell r="L636" t="str">
            <v xml:space="preserve"> </v>
          </cell>
        </row>
        <row r="637">
          <cell r="F637" t="str">
            <v xml:space="preserve"> </v>
          </cell>
          <cell r="J637" t="str">
            <v xml:space="preserve"> </v>
          </cell>
          <cell r="L637" t="str">
            <v xml:space="preserve"> </v>
          </cell>
        </row>
        <row r="638">
          <cell r="F638" t="str">
            <v xml:space="preserve"> </v>
          </cell>
          <cell r="J638" t="str">
            <v xml:space="preserve"> </v>
          </cell>
          <cell r="L638" t="str">
            <v xml:space="preserve"> </v>
          </cell>
        </row>
        <row r="639">
          <cell r="F639" t="str">
            <v xml:space="preserve"> </v>
          </cell>
          <cell r="J639" t="str">
            <v xml:space="preserve"> </v>
          </cell>
          <cell r="L639" t="str">
            <v xml:space="preserve"> </v>
          </cell>
        </row>
        <row r="640">
          <cell r="F640" t="str">
            <v xml:space="preserve"> </v>
          </cell>
          <cell r="J640" t="str">
            <v xml:space="preserve"> </v>
          </cell>
          <cell r="L640" t="str">
            <v xml:space="preserve"> </v>
          </cell>
        </row>
        <row r="641">
          <cell r="F641" t="str">
            <v xml:space="preserve"> </v>
          </cell>
          <cell r="J641" t="str">
            <v xml:space="preserve"> </v>
          </cell>
          <cell r="L641" t="str">
            <v xml:space="preserve"> </v>
          </cell>
        </row>
        <row r="642">
          <cell r="F642" t="str">
            <v xml:space="preserve"> </v>
          </cell>
          <cell r="J642" t="str">
            <v xml:space="preserve"> </v>
          </cell>
          <cell r="L642" t="str">
            <v xml:space="preserve"> </v>
          </cell>
        </row>
        <row r="643">
          <cell r="F643" t="str">
            <v xml:space="preserve"> </v>
          </cell>
          <cell r="J643" t="str">
            <v xml:space="preserve"> </v>
          </cell>
          <cell r="L643" t="str">
            <v xml:space="preserve"> </v>
          </cell>
        </row>
        <row r="644">
          <cell r="A644" t="str">
            <v>ROLLER GATE 설치 인건비</v>
          </cell>
        </row>
        <row r="645">
          <cell r="E645" t="str">
            <v xml:space="preserve"> </v>
          </cell>
        </row>
        <row r="646">
          <cell r="A646" t="str">
            <v>종       별</v>
          </cell>
          <cell r="C646" t="str">
            <v>재 료 또 는</v>
          </cell>
          <cell r="D646" t="str">
            <v xml:space="preserve">원 수 </v>
          </cell>
          <cell r="E646" t="str">
            <v>단 위</v>
          </cell>
          <cell r="F646" t="str">
            <v>총   액</v>
          </cell>
          <cell r="G646" t="str">
            <v>노   무   비</v>
          </cell>
          <cell r="I646" t="str">
            <v>재   료   비</v>
          </cell>
          <cell r="K646" t="str">
            <v>경      비</v>
          </cell>
          <cell r="M646" t="str">
            <v>비   고</v>
          </cell>
        </row>
        <row r="647">
          <cell r="C647" t="str">
            <v xml:space="preserve">규       격 </v>
          </cell>
          <cell r="F647" t="str">
            <v>금   액</v>
          </cell>
          <cell r="G647" t="str">
            <v>단  가</v>
          </cell>
          <cell r="H647" t="str">
            <v>금   액</v>
          </cell>
          <cell r="I647" t="str">
            <v>단  가</v>
          </cell>
          <cell r="J647" t="str">
            <v>금   액</v>
          </cell>
          <cell r="K647" t="str">
            <v>단  가</v>
          </cell>
          <cell r="L647" t="str">
            <v>금   액</v>
          </cell>
        </row>
        <row r="648">
          <cell r="A648" t="str">
            <v>기 술 관 리</v>
          </cell>
          <cell r="C648" t="str">
            <v>기계기사1급</v>
          </cell>
          <cell r="D648">
            <v>0.5</v>
          </cell>
          <cell r="E648" t="str">
            <v>인</v>
          </cell>
          <cell r="G648">
            <v>97488</v>
          </cell>
          <cell r="H648">
            <v>48744</v>
          </cell>
        </row>
        <row r="649">
          <cell r="A649" t="str">
            <v>형 장 교 정</v>
          </cell>
          <cell r="C649" t="str">
            <v>프랜트 제관공</v>
          </cell>
          <cell r="D649">
            <v>0.81599999999999995</v>
          </cell>
          <cell r="E649" t="str">
            <v>인</v>
          </cell>
          <cell r="G649">
            <v>81966</v>
          </cell>
          <cell r="H649">
            <v>66884</v>
          </cell>
        </row>
        <row r="650">
          <cell r="A650" t="str">
            <v xml:space="preserve"> </v>
          </cell>
          <cell r="C650" t="str">
            <v>비   계   공</v>
          </cell>
          <cell r="D650">
            <v>0.14599999999999999</v>
          </cell>
          <cell r="E650" t="str">
            <v>인</v>
          </cell>
          <cell r="G650">
            <v>79467</v>
          </cell>
          <cell r="H650">
            <v>11602</v>
          </cell>
        </row>
        <row r="651">
          <cell r="A651" t="str">
            <v>소 운 반 제 작</v>
          </cell>
          <cell r="C651" t="str">
            <v>비   계   공</v>
          </cell>
          <cell r="D651">
            <v>1.992</v>
          </cell>
          <cell r="E651" t="str">
            <v>인</v>
          </cell>
          <cell r="G651">
            <v>79467</v>
          </cell>
          <cell r="H651">
            <v>158298</v>
          </cell>
        </row>
        <row r="652">
          <cell r="A652" t="str">
            <v xml:space="preserve"> </v>
          </cell>
          <cell r="C652" t="str">
            <v>프랜트기계설치공</v>
          </cell>
          <cell r="D652">
            <v>0.79100000000000004</v>
          </cell>
          <cell r="E652" t="str">
            <v>인</v>
          </cell>
          <cell r="G652">
            <v>80805</v>
          </cell>
          <cell r="H652">
            <v>63916</v>
          </cell>
        </row>
        <row r="654">
          <cell r="A654" t="str">
            <v>조 립 조 정</v>
          </cell>
          <cell r="C654" t="str">
            <v>비   계   공</v>
          </cell>
          <cell r="D654">
            <v>2.4300000000000002</v>
          </cell>
          <cell r="E654" t="str">
            <v>인</v>
          </cell>
          <cell r="G654">
            <v>79467</v>
          </cell>
          <cell r="H654">
            <v>193104</v>
          </cell>
        </row>
        <row r="655">
          <cell r="A655" t="str">
            <v xml:space="preserve"> </v>
          </cell>
          <cell r="C655" t="str">
            <v>프랜트 제관공</v>
          </cell>
          <cell r="D655">
            <v>2.0350000000000001</v>
          </cell>
          <cell r="E655" t="str">
            <v>인</v>
          </cell>
          <cell r="G655">
            <v>81966</v>
          </cell>
          <cell r="H655">
            <v>166800</v>
          </cell>
        </row>
        <row r="656">
          <cell r="A656" t="str">
            <v xml:space="preserve"> </v>
          </cell>
          <cell r="C656" t="str">
            <v>측   량   사</v>
          </cell>
          <cell r="D656">
            <v>0.81200000000000006</v>
          </cell>
          <cell r="E656" t="str">
            <v>인</v>
          </cell>
          <cell r="G656">
            <v>58506</v>
          </cell>
          <cell r="H656">
            <v>47506</v>
          </cell>
        </row>
        <row r="657">
          <cell r="A657" t="str">
            <v>리  벳  팅</v>
          </cell>
          <cell r="C657" t="str">
            <v>리 벳 팅 공</v>
          </cell>
          <cell r="D657">
            <v>1.4470000000000001</v>
          </cell>
          <cell r="E657" t="str">
            <v>인</v>
          </cell>
          <cell r="G657">
            <v>71579</v>
          </cell>
          <cell r="H657">
            <v>103574</v>
          </cell>
        </row>
        <row r="658">
          <cell r="A658" t="str">
            <v xml:space="preserve"> </v>
          </cell>
          <cell r="C658" t="str">
            <v>플랜트기계설치공</v>
          </cell>
          <cell r="D658">
            <v>0.52700000000000002</v>
          </cell>
          <cell r="E658" t="str">
            <v>인</v>
          </cell>
          <cell r="G658">
            <v>80805</v>
          </cell>
          <cell r="H658">
            <v>42584</v>
          </cell>
        </row>
        <row r="659">
          <cell r="C659" t="str">
            <v xml:space="preserve"> </v>
          </cell>
        </row>
        <row r="660">
          <cell r="A660" t="str">
            <v>용      접</v>
          </cell>
          <cell r="C660" t="str">
            <v>프랜트 용접공</v>
          </cell>
          <cell r="D660">
            <v>0.70499999999999996</v>
          </cell>
          <cell r="E660" t="str">
            <v>인</v>
          </cell>
          <cell r="G660">
            <v>95379</v>
          </cell>
          <cell r="H660">
            <v>67242</v>
          </cell>
        </row>
        <row r="661">
          <cell r="A661" t="str">
            <v xml:space="preserve"> </v>
          </cell>
          <cell r="C661" t="str">
            <v>프랜트 제관공</v>
          </cell>
          <cell r="D661">
            <v>0.187</v>
          </cell>
          <cell r="E661" t="str">
            <v>인</v>
          </cell>
          <cell r="G661">
            <v>81966</v>
          </cell>
          <cell r="H661">
            <v>15327</v>
          </cell>
        </row>
        <row r="662">
          <cell r="A662" t="str">
            <v>전 원 배 선</v>
          </cell>
          <cell r="C662" t="str">
            <v>플랜트 전공</v>
          </cell>
          <cell r="D662">
            <v>0.187</v>
          </cell>
          <cell r="E662" t="str">
            <v>인</v>
          </cell>
          <cell r="G662">
            <v>64285</v>
          </cell>
          <cell r="H662">
            <v>12021</v>
          </cell>
        </row>
        <row r="664">
          <cell r="A664" t="str">
            <v>검사 및 교정</v>
          </cell>
          <cell r="C664" t="str">
            <v xml:space="preserve">기술관리,전원 </v>
          </cell>
          <cell r="D664" t="str">
            <v>1</v>
          </cell>
          <cell r="E664" t="str">
            <v>식</v>
          </cell>
          <cell r="H664">
            <v>93683</v>
          </cell>
        </row>
        <row r="665">
          <cell r="C665" t="str">
            <v>배선 제외 10%</v>
          </cell>
        </row>
        <row r="669">
          <cell r="B669" t="str">
            <v>계</v>
          </cell>
          <cell r="F669">
            <v>1091285</v>
          </cell>
          <cell r="H669">
            <v>1091285</v>
          </cell>
        </row>
        <row r="673">
          <cell r="A673" t="str">
            <v>ROLLER GATE 설치 사용장비 경비</v>
          </cell>
        </row>
        <row r="674">
          <cell r="E674" t="str">
            <v xml:space="preserve"> </v>
          </cell>
        </row>
        <row r="675">
          <cell r="A675" t="str">
            <v>종       별</v>
          </cell>
          <cell r="C675" t="str">
            <v>재 료 또 는</v>
          </cell>
          <cell r="D675" t="str">
            <v xml:space="preserve">원 수 </v>
          </cell>
          <cell r="E675" t="str">
            <v>단 위</v>
          </cell>
          <cell r="F675" t="str">
            <v>총   액</v>
          </cell>
          <cell r="G675" t="str">
            <v>노   무   비</v>
          </cell>
          <cell r="I675" t="str">
            <v>재   료   비</v>
          </cell>
          <cell r="K675" t="str">
            <v>경      비</v>
          </cell>
          <cell r="M675" t="str">
            <v>비   고</v>
          </cell>
        </row>
        <row r="676">
          <cell r="C676" t="str">
            <v xml:space="preserve">규       격 </v>
          </cell>
          <cell r="F676" t="str">
            <v>금   액</v>
          </cell>
          <cell r="G676" t="str">
            <v>단  가</v>
          </cell>
          <cell r="H676" t="str">
            <v>금   액</v>
          </cell>
          <cell r="I676" t="str">
            <v>단  가</v>
          </cell>
          <cell r="J676" t="str">
            <v>금   액</v>
          </cell>
          <cell r="K676" t="str">
            <v>단  가</v>
          </cell>
          <cell r="L676" t="str">
            <v>금   액</v>
          </cell>
        </row>
        <row r="677">
          <cell r="A677" t="str">
            <v>A.C WELDER</v>
          </cell>
          <cell r="C677" t="str">
            <v>10KVA</v>
          </cell>
          <cell r="D677">
            <v>8</v>
          </cell>
          <cell r="E677" t="str">
            <v>Hr</v>
          </cell>
          <cell r="K677">
            <v>155</v>
          </cell>
          <cell r="L677">
            <v>1240</v>
          </cell>
        </row>
        <row r="678">
          <cell r="A678" t="str">
            <v>D.C WELDER</v>
          </cell>
          <cell r="C678" t="str">
            <v>5.5KW</v>
          </cell>
          <cell r="D678">
            <v>32</v>
          </cell>
          <cell r="E678" t="str">
            <v>Hr</v>
          </cell>
          <cell r="K678">
            <v>359</v>
          </cell>
          <cell r="L678">
            <v>11488</v>
          </cell>
        </row>
        <row r="679">
          <cell r="A679" t="str">
            <v>GAS CUTTING M/C</v>
          </cell>
          <cell r="C679" t="str">
            <v>중 형</v>
          </cell>
          <cell r="D679">
            <v>32</v>
          </cell>
          <cell r="E679" t="str">
            <v>Hr</v>
          </cell>
          <cell r="G679">
            <v>3974</v>
          </cell>
          <cell r="H679">
            <v>127168</v>
          </cell>
          <cell r="K679">
            <v>115</v>
          </cell>
          <cell r="L679">
            <v>3680</v>
          </cell>
        </row>
        <row r="680">
          <cell r="A680" t="str">
            <v>GAS WELDER</v>
          </cell>
          <cell r="C680" t="str">
            <v>중 형</v>
          </cell>
          <cell r="D680">
            <v>24</v>
          </cell>
          <cell r="E680" t="str">
            <v>Hr</v>
          </cell>
          <cell r="K680">
            <v>115</v>
          </cell>
          <cell r="L680">
            <v>2760</v>
          </cell>
        </row>
        <row r="681">
          <cell r="A681" t="str">
            <v>PORTABLE DRILL</v>
          </cell>
          <cell r="C681" t="str">
            <v>1.5 HP</v>
          </cell>
          <cell r="D681">
            <v>16</v>
          </cell>
          <cell r="E681" t="str">
            <v>Hr</v>
          </cell>
          <cell r="K681">
            <v>14</v>
          </cell>
          <cell r="L681">
            <v>224</v>
          </cell>
        </row>
        <row r="683">
          <cell r="A683" t="str">
            <v>PORTABLE GRINDER</v>
          </cell>
          <cell r="C683" t="str">
            <v>0.5 HP</v>
          </cell>
          <cell r="D683">
            <v>32</v>
          </cell>
          <cell r="E683" t="str">
            <v>Hr</v>
          </cell>
          <cell r="K683">
            <v>22</v>
          </cell>
          <cell r="L683">
            <v>704</v>
          </cell>
        </row>
        <row r="684">
          <cell r="A684" t="str">
            <v>COMPRESSOR</v>
          </cell>
          <cell r="C684" t="str">
            <v>8.9㎥/min</v>
          </cell>
          <cell r="D684">
            <v>8</v>
          </cell>
          <cell r="E684" t="str">
            <v>Hr</v>
          </cell>
          <cell r="G684">
            <v>9681</v>
          </cell>
          <cell r="H684">
            <v>77448</v>
          </cell>
          <cell r="I684">
            <v>8779</v>
          </cell>
          <cell r="J684">
            <v>70232</v>
          </cell>
          <cell r="K684">
            <v>6250</v>
          </cell>
          <cell r="L684">
            <v>50000</v>
          </cell>
        </row>
        <row r="685">
          <cell r="A685" t="str">
            <v>WINCH</v>
          </cell>
          <cell r="C685" t="str">
            <v>10 HP</v>
          </cell>
          <cell r="D685">
            <v>16</v>
          </cell>
          <cell r="E685" t="str">
            <v>Hr</v>
          </cell>
          <cell r="G685">
            <v>9235</v>
          </cell>
          <cell r="H685">
            <v>147760</v>
          </cell>
          <cell r="K685">
            <v>850</v>
          </cell>
          <cell r="L685">
            <v>13600</v>
          </cell>
        </row>
        <row r="686">
          <cell r="A686" t="str">
            <v>리프트 트럭</v>
          </cell>
          <cell r="C686" t="str">
            <v>7 TON</v>
          </cell>
          <cell r="D686">
            <v>8</v>
          </cell>
          <cell r="E686" t="str">
            <v>Hr</v>
          </cell>
          <cell r="G686">
            <v>9681</v>
          </cell>
          <cell r="H686">
            <v>77448</v>
          </cell>
          <cell r="I686">
            <v>5898</v>
          </cell>
          <cell r="J686">
            <v>47184</v>
          </cell>
          <cell r="K686">
            <v>5845</v>
          </cell>
          <cell r="L686">
            <v>46760</v>
          </cell>
        </row>
        <row r="687">
          <cell r="A687" t="str">
            <v>TRUCK CRANE</v>
          </cell>
          <cell r="C687" t="str">
            <v>40 TON</v>
          </cell>
          <cell r="D687">
            <v>8</v>
          </cell>
          <cell r="E687" t="str">
            <v>Hr</v>
          </cell>
          <cell r="G687">
            <v>18615</v>
          </cell>
          <cell r="H687">
            <v>148920</v>
          </cell>
          <cell r="I687">
            <v>8730</v>
          </cell>
          <cell r="J687">
            <v>69840</v>
          </cell>
          <cell r="K687">
            <v>55621</v>
          </cell>
          <cell r="L687">
            <v>444968</v>
          </cell>
        </row>
        <row r="691">
          <cell r="B691" t="str">
            <v xml:space="preserve"> 계</v>
          </cell>
          <cell r="F691">
            <v>1341424</v>
          </cell>
          <cell r="H691">
            <v>578744</v>
          </cell>
          <cell r="J691">
            <v>187256</v>
          </cell>
          <cell r="L691">
            <v>575424</v>
          </cell>
        </row>
        <row r="699">
          <cell r="J699" t="str">
            <v xml:space="preserve"> </v>
          </cell>
        </row>
        <row r="700">
          <cell r="J700" t="str">
            <v xml:space="preserve"> </v>
          </cell>
        </row>
        <row r="701">
          <cell r="J701" t="str">
            <v xml:space="preserve"> </v>
          </cell>
        </row>
        <row r="702">
          <cell r="A702" t="str">
            <v>ROLLER GATE LEAF 설치 소모 자재비</v>
          </cell>
        </row>
        <row r="703">
          <cell r="E703" t="str">
            <v xml:space="preserve"> </v>
          </cell>
        </row>
        <row r="704">
          <cell r="A704" t="str">
            <v>종       별</v>
          </cell>
          <cell r="C704" t="str">
            <v>재 료 또 는</v>
          </cell>
          <cell r="D704" t="str">
            <v xml:space="preserve">원 수 </v>
          </cell>
          <cell r="E704" t="str">
            <v>단 위</v>
          </cell>
          <cell r="F704" t="str">
            <v>총   액</v>
          </cell>
          <cell r="G704" t="str">
            <v>노   무   비</v>
          </cell>
          <cell r="I704" t="str">
            <v>재   료   비</v>
          </cell>
          <cell r="K704" t="str">
            <v>경      비</v>
          </cell>
          <cell r="M704" t="str">
            <v>비   고</v>
          </cell>
        </row>
        <row r="705">
          <cell r="C705" t="str">
            <v xml:space="preserve">규       격 </v>
          </cell>
          <cell r="F705" t="str">
            <v>금   액</v>
          </cell>
          <cell r="G705" t="str">
            <v>단  가</v>
          </cell>
          <cell r="H705" t="str">
            <v>금   액</v>
          </cell>
          <cell r="I705" t="str">
            <v>단  가</v>
          </cell>
          <cell r="J705" t="str">
            <v>금   액</v>
          </cell>
          <cell r="K705" t="str">
            <v>단  가</v>
          </cell>
          <cell r="L705" t="str">
            <v>금   액</v>
          </cell>
        </row>
        <row r="706">
          <cell r="A706" t="str">
            <v>산       소</v>
          </cell>
          <cell r="C706" t="str">
            <v>6,000L용</v>
          </cell>
          <cell r="D706">
            <v>0.46</v>
          </cell>
          <cell r="E706" t="str">
            <v>병</v>
          </cell>
          <cell r="G706" t="str">
            <v xml:space="preserve"> </v>
          </cell>
          <cell r="I706">
            <v>12000</v>
          </cell>
          <cell r="J706">
            <v>5520</v>
          </cell>
        </row>
        <row r="707">
          <cell r="A707" t="str">
            <v>아 세 치 렌</v>
          </cell>
          <cell r="C707" t="str">
            <v>4,500L용</v>
          </cell>
          <cell r="D707">
            <v>0.39</v>
          </cell>
          <cell r="E707" t="str">
            <v>병</v>
          </cell>
          <cell r="I707">
            <v>55392</v>
          </cell>
          <cell r="J707">
            <v>21602</v>
          </cell>
        </row>
        <row r="708">
          <cell r="A708" t="str">
            <v>용   접  봉</v>
          </cell>
          <cell r="C708" t="str">
            <v>SS400 , 4M/M</v>
          </cell>
          <cell r="D708">
            <v>5.4</v>
          </cell>
          <cell r="E708" t="str">
            <v>KG</v>
          </cell>
          <cell r="I708">
            <v>1260</v>
          </cell>
          <cell r="J708">
            <v>6804</v>
          </cell>
        </row>
        <row r="709">
          <cell r="A709" t="str">
            <v>코  크  스</v>
          </cell>
          <cell r="D709">
            <v>27</v>
          </cell>
          <cell r="E709" t="str">
            <v>KG</v>
          </cell>
          <cell r="I709">
            <v>183</v>
          </cell>
          <cell r="J709">
            <v>4941</v>
          </cell>
        </row>
        <row r="712">
          <cell r="A712" t="str">
            <v xml:space="preserve"> </v>
          </cell>
        </row>
        <row r="713">
          <cell r="L713" t="str">
            <v xml:space="preserve"> </v>
          </cell>
        </row>
        <row r="714">
          <cell r="B714" t="str">
            <v>계</v>
          </cell>
          <cell r="F714">
            <v>38867</v>
          </cell>
          <cell r="J714">
            <v>38867</v>
          </cell>
        </row>
        <row r="715">
          <cell r="A715" t="str">
            <v xml:space="preserve"> </v>
          </cell>
        </row>
        <row r="716">
          <cell r="A716" t="str">
            <v xml:space="preserve"> </v>
          </cell>
        </row>
        <row r="717">
          <cell r="A717" t="str">
            <v xml:space="preserve"> </v>
          </cell>
        </row>
        <row r="718">
          <cell r="A718" t="str">
            <v xml:space="preserve"> </v>
          </cell>
        </row>
        <row r="719">
          <cell r="A719" t="str">
            <v xml:space="preserve"> </v>
          </cell>
        </row>
        <row r="720">
          <cell r="A720" t="str">
            <v xml:space="preserve"> </v>
          </cell>
        </row>
        <row r="721">
          <cell r="A721" t="str">
            <v xml:space="preserve"> </v>
          </cell>
        </row>
        <row r="722">
          <cell r="A722" t="str">
            <v xml:space="preserve"> </v>
          </cell>
        </row>
        <row r="723">
          <cell r="A723" t="str">
            <v xml:space="preserve"> </v>
          </cell>
        </row>
        <row r="724">
          <cell r="A724" t="str">
            <v xml:space="preserve"> </v>
          </cell>
        </row>
        <row r="725">
          <cell r="A725" t="str">
            <v xml:space="preserve"> </v>
          </cell>
        </row>
        <row r="726">
          <cell r="A726" t="str">
            <v xml:space="preserve"> </v>
          </cell>
        </row>
        <row r="727">
          <cell r="A727" t="str">
            <v xml:space="preserve"> </v>
          </cell>
        </row>
        <row r="728">
          <cell r="A728" t="str">
            <v xml:space="preserve"> </v>
          </cell>
        </row>
        <row r="729">
          <cell r="A729" t="str">
            <v xml:space="preserve"> </v>
          </cell>
        </row>
        <row r="730">
          <cell r="A730" t="str">
            <v xml:space="preserve"> </v>
          </cell>
        </row>
        <row r="731">
          <cell r="A731" t="str">
            <v>ROLLER GATE GUIDE FRAME 설치 인건비</v>
          </cell>
        </row>
        <row r="732">
          <cell r="E732" t="str">
            <v xml:space="preserve"> </v>
          </cell>
        </row>
        <row r="733">
          <cell r="A733" t="str">
            <v>종       별</v>
          </cell>
          <cell r="C733" t="str">
            <v>재 료 또 는</v>
          </cell>
          <cell r="D733" t="str">
            <v xml:space="preserve">원 수 </v>
          </cell>
          <cell r="E733" t="str">
            <v>단 위</v>
          </cell>
          <cell r="F733" t="str">
            <v>총   액</v>
          </cell>
          <cell r="G733" t="str">
            <v>노   무   비</v>
          </cell>
          <cell r="I733" t="str">
            <v>재   료   비</v>
          </cell>
          <cell r="K733" t="str">
            <v>경      비</v>
          </cell>
          <cell r="M733" t="str">
            <v>비   고</v>
          </cell>
        </row>
        <row r="734">
          <cell r="C734" t="str">
            <v xml:space="preserve">규       격 </v>
          </cell>
          <cell r="F734" t="str">
            <v>금   액</v>
          </cell>
          <cell r="G734" t="str">
            <v>단  가</v>
          </cell>
          <cell r="H734" t="str">
            <v>금   액</v>
          </cell>
          <cell r="I734" t="str">
            <v>단  가</v>
          </cell>
          <cell r="J734" t="str">
            <v>금   액</v>
          </cell>
          <cell r="K734" t="str">
            <v>단  가</v>
          </cell>
          <cell r="L734" t="str">
            <v>금   액</v>
          </cell>
        </row>
        <row r="735">
          <cell r="A735" t="str">
            <v>기 술 지 도</v>
          </cell>
          <cell r="C735" t="str">
            <v>기계기사1급</v>
          </cell>
          <cell r="D735">
            <v>5.33</v>
          </cell>
          <cell r="E735" t="str">
            <v>인</v>
          </cell>
          <cell r="G735">
            <v>97488</v>
          </cell>
          <cell r="H735">
            <v>519611</v>
          </cell>
        </row>
        <row r="736">
          <cell r="A736" t="str">
            <v>박 스 해 체</v>
          </cell>
          <cell r="C736" t="str">
            <v>목       공</v>
          </cell>
          <cell r="D736">
            <v>0.34</v>
          </cell>
          <cell r="E736" t="str">
            <v>인</v>
          </cell>
          <cell r="G736">
            <v>75306</v>
          </cell>
          <cell r="H736">
            <v>25604</v>
          </cell>
        </row>
        <row r="737">
          <cell r="C737" t="str">
            <v>특 별 인 부</v>
          </cell>
          <cell r="D737">
            <v>0.34</v>
          </cell>
          <cell r="E737" t="str">
            <v>인</v>
          </cell>
          <cell r="G737">
            <v>57379</v>
          </cell>
          <cell r="H737">
            <v>19508</v>
          </cell>
        </row>
        <row r="738">
          <cell r="A738" t="str">
            <v>검       측</v>
          </cell>
          <cell r="C738" t="str">
            <v>플랜트기계설치공</v>
          </cell>
          <cell r="D738">
            <v>0.17</v>
          </cell>
          <cell r="E738" t="str">
            <v>인</v>
          </cell>
          <cell r="G738">
            <v>80805</v>
          </cell>
          <cell r="H738">
            <v>13736</v>
          </cell>
        </row>
        <row r="739">
          <cell r="C739" t="str">
            <v>특 별 인 부</v>
          </cell>
          <cell r="D739">
            <v>0.17</v>
          </cell>
          <cell r="E739" t="str">
            <v>인</v>
          </cell>
          <cell r="G739">
            <v>57379</v>
          </cell>
          <cell r="H739">
            <v>9754</v>
          </cell>
        </row>
        <row r="741">
          <cell r="A741" t="str">
            <v xml:space="preserve">수정 및 교정 </v>
          </cell>
          <cell r="C741" t="str">
            <v>프랜트기계설치공</v>
          </cell>
          <cell r="D741">
            <v>0.34</v>
          </cell>
          <cell r="E741" t="str">
            <v>인</v>
          </cell>
          <cell r="G741">
            <v>80805</v>
          </cell>
          <cell r="H741">
            <v>27473</v>
          </cell>
        </row>
        <row r="742">
          <cell r="C742" t="str">
            <v>특 별 인 부</v>
          </cell>
          <cell r="D742">
            <v>0.17</v>
          </cell>
          <cell r="E742" t="str">
            <v>인</v>
          </cell>
          <cell r="G742">
            <v>57379</v>
          </cell>
          <cell r="H742">
            <v>9754</v>
          </cell>
        </row>
        <row r="743">
          <cell r="A743" t="str">
            <v>설치준비,CHIPPING</v>
          </cell>
          <cell r="C743" t="str">
            <v>석      공</v>
          </cell>
          <cell r="D743">
            <v>1.1499999999999999</v>
          </cell>
          <cell r="E743" t="str">
            <v>인</v>
          </cell>
          <cell r="G743">
            <v>77005</v>
          </cell>
          <cell r="H743">
            <v>88555</v>
          </cell>
        </row>
        <row r="744">
          <cell r="C744" t="str">
            <v>특 별 인 부</v>
          </cell>
          <cell r="D744">
            <v>0.86</v>
          </cell>
          <cell r="E744" t="str">
            <v>인</v>
          </cell>
          <cell r="G744">
            <v>57379</v>
          </cell>
          <cell r="H744">
            <v>49345</v>
          </cell>
        </row>
        <row r="745">
          <cell r="A745" t="str">
            <v>가설 장비 설치</v>
          </cell>
          <cell r="C745" t="str">
            <v>프랜트기계설치공</v>
          </cell>
          <cell r="D745">
            <v>0.19</v>
          </cell>
          <cell r="E745" t="str">
            <v>인</v>
          </cell>
          <cell r="G745">
            <v>80805</v>
          </cell>
          <cell r="H745">
            <v>15352</v>
          </cell>
        </row>
        <row r="747">
          <cell r="C747" t="str">
            <v>프랜트 배관공</v>
          </cell>
          <cell r="D747">
            <v>0.19</v>
          </cell>
          <cell r="E747" t="str">
            <v>인</v>
          </cell>
          <cell r="G747">
            <v>97219</v>
          </cell>
          <cell r="H747">
            <v>18471</v>
          </cell>
        </row>
        <row r="748">
          <cell r="C748" t="str">
            <v>산소 절단공</v>
          </cell>
          <cell r="D748">
            <v>0.12</v>
          </cell>
          <cell r="E748" t="str">
            <v>인</v>
          </cell>
          <cell r="G748">
            <v>31794</v>
          </cell>
          <cell r="H748">
            <v>3815</v>
          </cell>
        </row>
        <row r="749">
          <cell r="C749" t="str">
            <v>프랜트 용접공</v>
          </cell>
          <cell r="D749">
            <v>0.12</v>
          </cell>
          <cell r="E749" t="str">
            <v>인</v>
          </cell>
          <cell r="G749">
            <v>95379</v>
          </cell>
          <cell r="H749">
            <v>11445</v>
          </cell>
        </row>
        <row r="750">
          <cell r="C750" t="str">
            <v>특 별 인 부</v>
          </cell>
          <cell r="D750">
            <v>0.51</v>
          </cell>
          <cell r="E750" t="str">
            <v>인</v>
          </cell>
          <cell r="G750">
            <v>57379</v>
          </cell>
          <cell r="H750">
            <v>29263</v>
          </cell>
        </row>
        <row r="751">
          <cell r="A751" t="str">
            <v>앙카바 정리 작업</v>
          </cell>
          <cell r="C751" t="str">
            <v>산소 절단공</v>
          </cell>
          <cell r="D751">
            <v>0.56000000000000005</v>
          </cell>
          <cell r="E751" t="str">
            <v>인</v>
          </cell>
          <cell r="G751">
            <v>31794</v>
          </cell>
          <cell r="H751">
            <v>17804</v>
          </cell>
        </row>
        <row r="753">
          <cell r="A753" t="str">
            <v xml:space="preserve"> </v>
          </cell>
          <cell r="C753" t="str">
            <v>프랜트기계설치공</v>
          </cell>
          <cell r="D753">
            <v>0.56000000000000005</v>
          </cell>
          <cell r="E753" t="str">
            <v>인</v>
          </cell>
          <cell r="G753">
            <v>80805</v>
          </cell>
          <cell r="H753">
            <v>45250</v>
          </cell>
        </row>
        <row r="754">
          <cell r="A754" t="str">
            <v xml:space="preserve"> </v>
          </cell>
          <cell r="C754" t="str">
            <v>특 별 인 부</v>
          </cell>
          <cell r="D754">
            <v>1.1200000000000001</v>
          </cell>
          <cell r="E754" t="str">
            <v>인</v>
          </cell>
          <cell r="G754">
            <v>57379</v>
          </cell>
          <cell r="H754">
            <v>64264</v>
          </cell>
        </row>
        <row r="755">
          <cell r="A755" t="str">
            <v>조       립</v>
          </cell>
          <cell r="C755" t="str">
            <v>특수 비계공</v>
          </cell>
          <cell r="D755">
            <v>0.79</v>
          </cell>
          <cell r="E755" t="str">
            <v>인</v>
          </cell>
          <cell r="G755">
            <v>85884</v>
          </cell>
          <cell r="H755">
            <v>67848</v>
          </cell>
        </row>
        <row r="756">
          <cell r="A756" t="str">
            <v xml:space="preserve"> </v>
          </cell>
          <cell r="C756" t="str">
            <v>프랜트기계설치공</v>
          </cell>
          <cell r="D756">
            <v>0.59</v>
          </cell>
          <cell r="E756" t="str">
            <v>인</v>
          </cell>
          <cell r="G756">
            <v>80805</v>
          </cell>
          <cell r="H756">
            <v>47674</v>
          </cell>
        </row>
        <row r="757">
          <cell r="C757" t="str">
            <v>산소 절단공</v>
          </cell>
          <cell r="D757">
            <v>0.28999999999999998</v>
          </cell>
          <cell r="E757" t="str">
            <v>인</v>
          </cell>
          <cell r="G757">
            <v>31794</v>
          </cell>
          <cell r="H757">
            <v>9220</v>
          </cell>
        </row>
        <row r="758">
          <cell r="C758" t="str">
            <v>플랜트기계설치공</v>
          </cell>
          <cell r="D758">
            <v>0.28999999999999998</v>
          </cell>
          <cell r="E758" t="str">
            <v>인</v>
          </cell>
          <cell r="G758">
            <v>80805</v>
          </cell>
          <cell r="H758">
            <v>23433</v>
          </cell>
        </row>
        <row r="759">
          <cell r="C759" t="str">
            <v>프랜트 용접공</v>
          </cell>
          <cell r="D759">
            <v>1.6</v>
          </cell>
          <cell r="E759" t="str">
            <v>인</v>
          </cell>
          <cell r="G759">
            <v>95379</v>
          </cell>
          <cell r="H759">
            <v>152606</v>
          </cell>
        </row>
        <row r="760">
          <cell r="A760" t="str">
            <v>종       별</v>
          </cell>
          <cell r="C760" t="str">
            <v>재 료 또 는</v>
          </cell>
          <cell r="D760" t="str">
            <v xml:space="preserve">원 수 </v>
          </cell>
          <cell r="E760" t="str">
            <v>단 위</v>
          </cell>
          <cell r="F760" t="str">
            <v>총   액</v>
          </cell>
          <cell r="G760" t="str">
            <v>노   무   비</v>
          </cell>
          <cell r="I760" t="str">
            <v>재   료   비</v>
          </cell>
          <cell r="K760" t="str">
            <v>경      비</v>
          </cell>
          <cell r="M760" t="str">
            <v>비   고</v>
          </cell>
        </row>
        <row r="761">
          <cell r="C761" t="str">
            <v xml:space="preserve">규       격 </v>
          </cell>
          <cell r="F761" t="str">
            <v>금   액</v>
          </cell>
          <cell r="G761" t="str">
            <v>단  가</v>
          </cell>
          <cell r="H761" t="str">
            <v>금   액</v>
          </cell>
          <cell r="I761" t="str">
            <v>단  가</v>
          </cell>
          <cell r="J761" t="str">
            <v>금   액</v>
          </cell>
          <cell r="K761" t="str">
            <v>단  가</v>
          </cell>
          <cell r="L761" t="str">
            <v>금   액</v>
          </cell>
        </row>
        <row r="762">
          <cell r="C762" t="str">
            <v>특 별 인 부</v>
          </cell>
          <cell r="D762">
            <v>2.77</v>
          </cell>
          <cell r="E762" t="str">
            <v>인</v>
          </cell>
          <cell r="G762">
            <v>57379</v>
          </cell>
          <cell r="H762">
            <v>158939</v>
          </cell>
        </row>
        <row r="763">
          <cell r="A763" t="str">
            <v>쎈   터   링</v>
          </cell>
          <cell r="C763" t="str">
            <v>특수 비계공</v>
          </cell>
          <cell r="D763">
            <v>0.79</v>
          </cell>
          <cell r="E763" t="str">
            <v>인</v>
          </cell>
          <cell r="G763">
            <v>85884</v>
          </cell>
          <cell r="H763">
            <v>67848</v>
          </cell>
        </row>
        <row r="764">
          <cell r="C764" t="str">
            <v>프랜트 용접공</v>
          </cell>
          <cell r="D764">
            <v>4.9000000000000004</v>
          </cell>
          <cell r="E764" t="str">
            <v>인</v>
          </cell>
          <cell r="G764">
            <v>95379</v>
          </cell>
          <cell r="H764">
            <v>467357</v>
          </cell>
        </row>
        <row r="765">
          <cell r="A765" t="str">
            <v xml:space="preserve"> </v>
          </cell>
          <cell r="C765" t="str">
            <v>측   량   사</v>
          </cell>
          <cell r="D765">
            <v>0.59</v>
          </cell>
          <cell r="E765" t="str">
            <v>인</v>
          </cell>
          <cell r="G765">
            <v>58506</v>
          </cell>
          <cell r="H765">
            <v>34518</v>
          </cell>
          <cell r="I765" t="str">
            <v xml:space="preserve"> </v>
          </cell>
        </row>
        <row r="766">
          <cell r="C766" t="str">
            <v>측 량 조 수</v>
          </cell>
          <cell r="D766">
            <v>0.59</v>
          </cell>
          <cell r="E766" t="str">
            <v>인</v>
          </cell>
          <cell r="G766">
            <v>38777</v>
          </cell>
          <cell r="H766">
            <v>22878</v>
          </cell>
        </row>
        <row r="767">
          <cell r="A767" t="str">
            <v xml:space="preserve"> </v>
          </cell>
          <cell r="C767" t="str">
            <v>산소 절단공</v>
          </cell>
          <cell r="D767">
            <v>0.59</v>
          </cell>
          <cell r="E767" t="str">
            <v>인</v>
          </cell>
          <cell r="G767">
            <v>31794</v>
          </cell>
          <cell r="H767">
            <v>18758</v>
          </cell>
        </row>
        <row r="768">
          <cell r="C768" t="str">
            <v>프랜트기계설치공</v>
          </cell>
          <cell r="D768">
            <v>1.48</v>
          </cell>
          <cell r="E768" t="str">
            <v>인</v>
          </cell>
          <cell r="G768">
            <v>80805</v>
          </cell>
          <cell r="H768">
            <v>119591</v>
          </cell>
        </row>
        <row r="769">
          <cell r="A769" t="str">
            <v xml:space="preserve"> </v>
          </cell>
          <cell r="C769" t="str">
            <v>특 별 인 부</v>
          </cell>
          <cell r="D769">
            <v>7.76</v>
          </cell>
          <cell r="E769" t="str">
            <v>인</v>
          </cell>
          <cell r="G769">
            <v>57379</v>
          </cell>
          <cell r="H769">
            <v>445261</v>
          </cell>
        </row>
        <row r="771">
          <cell r="A771" t="str">
            <v>거프집용 앙카설치</v>
          </cell>
          <cell r="C771" t="str">
            <v>산소 절단공</v>
          </cell>
          <cell r="D771">
            <v>0.21</v>
          </cell>
          <cell r="E771" t="str">
            <v>인</v>
          </cell>
          <cell r="G771">
            <v>31794</v>
          </cell>
          <cell r="H771">
            <v>6676</v>
          </cell>
        </row>
        <row r="772">
          <cell r="A772" t="str">
            <v xml:space="preserve"> </v>
          </cell>
          <cell r="C772" t="str">
            <v>프랜트 용접공</v>
          </cell>
          <cell r="D772">
            <v>1.6</v>
          </cell>
          <cell r="E772" t="str">
            <v>인</v>
          </cell>
          <cell r="G772">
            <v>95379</v>
          </cell>
          <cell r="H772">
            <v>152606</v>
          </cell>
        </row>
        <row r="773">
          <cell r="C773" t="str">
            <v>특 별 인 부</v>
          </cell>
          <cell r="D773">
            <v>1.81</v>
          </cell>
          <cell r="E773" t="str">
            <v>인</v>
          </cell>
          <cell r="G773">
            <v>57379</v>
          </cell>
          <cell r="H773">
            <v>103855</v>
          </cell>
        </row>
        <row r="774">
          <cell r="A774" t="str">
            <v>검 사 기 록</v>
          </cell>
          <cell r="C774" t="str">
            <v>측   량   사</v>
          </cell>
          <cell r="D774">
            <v>0.28999999999999998</v>
          </cell>
          <cell r="E774" t="str">
            <v>인</v>
          </cell>
          <cell r="G774">
            <v>58506</v>
          </cell>
          <cell r="H774">
            <v>16966</v>
          </cell>
        </row>
        <row r="775">
          <cell r="C775" t="str">
            <v>측 량 조 수</v>
          </cell>
          <cell r="D775">
            <v>0.28999999999999998</v>
          </cell>
          <cell r="E775" t="str">
            <v>인</v>
          </cell>
          <cell r="G775">
            <v>38777</v>
          </cell>
          <cell r="H775">
            <v>11245</v>
          </cell>
        </row>
        <row r="777">
          <cell r="C777" t="str">
            <v>프랜트기계설치공</v>
          </cell>
          <cell r="D777">
            <v>0.73</v>
          </cell>
          <cell r="E777" t="str">
            <v>인</v>
          </cell>
          <cell r="G777">
            <v>80805</v>
          </cell>
          <cell r="H777">
            <v>58987</v>
          </cell>
        </row>
        <row r="778">
          <cell r="C778" t="str">
            <v>특 별 인 부</v>
          </cell>
          <cell r="D778">
            <v>2.29</v>
          </cell>
          <cell r="E778" t="str">
            <v>인</v>
          </cell>
          <cell r="G778">
            <v>57379</v>
          </cell>
          <cell r="H778">
            <v>131397</v>
          </cell>
        </row>
        <row r="779">
          <cell r="A779" t="str">
            <v>뒷   정   리</v>
          </cell>
          <cell r="C779" t="str">
            <v>특수 비계공</v>
          </cell>
          <cell r="D779">
            <v>0.22</v>
          </cell>
          <cell r="E779" t="str">
            <v>인</v>
          </cell>
          <cell r="G779">
            <v>85884</v>
          </cell>
          <cell r="H779">
            <v>18894</v>
          </cell>
        </row>
        <row r="780">
          <cell r="C780" t="str">
            <v>프랜트기계설치공</v>
          </cell>
          <cell r="D780">
            <v>0.34</v>
          </cell>
          <cell r="E780" t="str">
            <v>인</v>
          </cell>
          <cell r="G780">
            <v>80805</v>
          </cell>
          <cell r="H780">
            <v>27473</v>
          </cell>
        </row>
        <row r="781">
          <cell r="C781" t="str">
            <v>산소 절단공</v>
          </cell>
          <cell r="D781">
            <v>0.22</v>
          </cell>
          <cell r="E781" t="str">
            <v>인</v>
          </cell>
          <cell r="G781">
            <v>31794</v>
          </cell>
          <cell r="H781">
            <v>6994</v>
          </cell>
        </row>
        <row r="783">
          <cell r="C783" t="str">
            <v>특 별 인 부</v>
          </cell>
          <cell r="D783">
            <v>0.56000000000000005</v>
          </cell>
          <cell r="E783" t="str">
            <v>인</v>
          </cell>
          <cell r="G783">
            <v>57379</v>
          </cell>
          <cell r="H783">
            <v>32132</v>
          </cell>
        </row>
        <row r="784">
          <cell r="A784" t="str">
            <v>전기설비,설치유지비</v>
          </cell>
          <cell r="C784" t="str">
            <v>플랜트전공</v>
          </cell>
          <cell r="D784">
            <v>4.25</v>
          </cell>
          <cell r="E784" t="str">
            <v>인</v>
          </cell>
          <cell r="G784">
            <v>64285</v>
          </cell>
          <cell r="H784">
            <v>273211</v>
          </cell>
        </row>
        <row r="785">
          <cell r="A785" t="str">
            <v>철     거</v>
          </cell>
          <cell r="C785" t="str">
            <v>특 별 인 부</v>
          </cell>
          <cell r="D785">
            <v>4.25</v>
          </cell>
          <cell r="E785" t="str">
            <v>인</v>
          </cell>
          <cell r="G785">
            <v>57379</v>
          </cell>
          <cell r="H785">
            <v>243860</v>
          </cell>
        </row>
        <row r="787">
          <cell r="B787" t="str">
            <v>계</v>
          </cell>
          <cell r="F787">
            <v>3689231</v>
          </cell>
          <cell r="H787">
            <v>3689231</v>
          </cell>
        </row>
        <row r="789">
          <cell r="A789" t="str">
            <v>ROLLER GATE GUIDE FRAME 설치 사용장비 경비</v>
          </cell>
        </row>
        <row r="790">
          <cell r="E790" t="str">
            <v xml:space="preserve"> </v>
          </cell>
        </row>
        <row r="791">
          <cell r="A791" t="str">
            <v>종       별</v>
          </cell>
          <cell r="C791" t="str">
            <v>재 료 또 는</v>
          </cell>
          <cell r="D791" t="str">
            <v xml:space="preserve">원 수 </v>
          </cell>
          <cell r="E791" t="str">
            <v>단 위</v>
          </cell>
          <cell r="F791" t="str">
            <v>총   액</v>
          </cell>
          <cell r="G791" t="str">
            <v>노   무   비</v>
          </cell>
          <cell r="I791" t="str">
            <v>재   료   비</v>
          </cell>
          <cell r="K791" t="str">
            <v>경      비</v>
          </cell>
          <cell r="M791" t="str">
            <v>비   고</v>
          </cell>
        </row>
        <row r="792">
          <cell r="C792" t="str">
            <v xml:space="preserve">규       격 </v>
          </cell>
          <cell r="F792" t="str">
            <v>금   액</v>
          </cell>
          <cell r="G792" t="str">
            <v>단  가</v>
          </cell>
          <cell r="H792" t="str">
            <v>금   액</v>
          </cell>
          <cell r="I792" t="str">
            <v>단  가</v>
          </cell>
          <cell r="J792" t="str">
            <v>금   액</v>
          </cell>
          <cell r="K792" t="str">
            <v>단  가</v>
          </cell>
          <cell r="L792" t="str">
            <v>금   액</v>
          </cell>
        </row>
        <row r="793">
          <cell r="A793" t="str">
            <v>A.C WELDER</v>
          </cell>
          <cell r="C793" t="str">
            <v>10KVA</v>
          </cell>
          <cell r="D793">
            <v>8</v>
          </cell>
          <cell r="E793" t="str">
            <v>Hr</v>
          </cell>
          <cell r="K793">
            <v>155</v>
          </cell>
          <cell r="L793">
            <v>1240</v>
          </cell>
        </row>
        <row r="794">
          <cell r="A794" t="str">
            <v>D.C WELDER</v>
          </cell>
          <cell r="C794" t="str">
            <v>5.5KW</v>
          </cell>
          <cell r="D794">
            <v>32</v>
          </cell>
          <cell r="E794" t="str">
            <v>Hr</v>
          </cell>
          <cell r="K794">
            <v>359</v>
          </cell>
          <cell r="L794">
            <v>11488</v>
          </cell>
        </row>
        <row r="795">
          <cell r="A795" t="str">
            <v>GAS CUTTING M/C</v>
          </cell>
          <cell r="C795" t="str">
            <v>중 형</v>
          </cell>
          <cell r="D795">
            <v>32</v>
          </cell>
          <cell r="E795" t="str">
            <v>Hr</v>
          </cell>
          <cell r="G795">
            <v>3974</v>
          </cell>
          <cell r="H795">
            <v>127168</v>
          </cell>
          <cell r="K795">
            <v>115</v>
          </cell>
          <cell r="L795">
            <v>3680</v>
          </cell>
        </row>
        <row r="796">
          <cell r="A796" t="str">
            <v>GAS WELDER</v>
          </cell>
          <cell r="C796" t="str">
            <v>중 형</v>
          </cell>
          <cell r="D796">
            <v>24</v>
          </cell>
          <cell r="E796" t="str">
            <v>Hr</v>
          </cell>
          <cell r="K796">
            <v>115</v>
          </cell>
          <cell r="L796">
            <v>2760</v>
          </cell>
        </row>
        <row r="797">
          <cell r="A797" t="str">
            <v>PORTABLE DRILL</v>
          </cell>
          <cell r="C797" t="str">
            <v>1.5 HP</v>
          </cell>
          <cell r="D797">
            <v>16</v>
          </cell>
          <cell r="E797" t="str">
            <v>Hr</v>
          </cell>
          <cell r="K797">
            <v>14</v>
          </cell>
          <cell r="L797">
            <v>224</v>
          </cell>
        </row>
        <row r="799">
          <cell r="A799" t="str">
            <v>PORTABLE GRINDER</v>
          </cell>
          <cell r="C799" t="str">
            <v>0.5 HP</v>
          </cell>
          <cell r="D799">
            <v>32</v>
          </cell>
          <cell r="E799" t="str">
            <v>Hr</v>
          </cell>
          <cell r="K799">
            <v>22</v>
          </cell>
          <cell r="L799">
            <v>704</v>
          </cell>
        </row>
        <row r="800">
          <cell r="A800" t="str">
            <v>COMPRESSOR</v>
          </cell>
          <cell r="C800" t="str">
            <v>8.9㎥/min</v>
          </cell>
          <cell r="D800">
            <v>8</v>
          </cell>
          <cell r="E800" t="str">
            <v>Hr</v>
          </cell>
          <cell r="G800">
            <v>9681</v>
          </cell>
          <cell r="H800">
            <v>77448</v>
          </cell>
          <cell r="I800">
            <v>8779</v>
          </cell>
          <cell r="J800">
            <v>70232</v>
          </cell>
          <cell r="K800">
            <v>6250</v>
          </cell>
          <cell r="L800">
            <v>50000</v>
          </cell>
        </row>
        <row r="801">
          <cell r="A801" t="str">
            <v>WINCH</v>
          </cell>
          <cell r="C801" t="str">
            <v>10 HP</v>
          </cell>
          <cell r="D801">
            <v>16</v>
          </cell>
          <cell r="E801" t="str">
            <v>Hr</v>
          </cell>
          <cell r="G801">
            <v>9235</v>
          </cell>
          <cell r="H801">
            <v>147760</v>
          </cell>
          <cell r="K801">
            <v>850</v>
          </cell>
          <cell r="L801">
            <v>13600</v>
          </cell>
        </row>
        <row r="802">
          <cell r="A802" t="str">
            <v>리프트 트럭</v>
          </cell>
          <cell r="C802" t="str">
            <v>7 TON</v>
          </cell>
          <cell r="D802">
            <v>8</v>
          </cell>
          <cell r="E802" t="str">
            <v>Hr</v>
          </cell>
          <cell r="G802">
            <v>9681</v>
          </cell>
          <cell r="H802">
            <v>77448</v>
          </cell>
          <cell r="I802">
            <v>5898</v>
          </cell>
          <cell r="J802">
            <v>47184</v>
          </cell>
          <cell r="K802">
            <v>5845</v>
          </cell>
          <cell r="L802">
            <v>46760</v>
          </cell>
        </row>
        <row r="803">
          <cell r="A803" t="str">
            <v>TRUCK CRANE</v>
          </cell>
          <cell r="C803" t="str">
            <v>40 TON</v>
          </cell>
          <cell r="D803">
            <v>8</v>
          </cell>
          <cell r="E803" t="str">
            <v>Hr</v>
          </cell>
          <cell r="G803">
            <v>18615</v>
          </cell>
          <cell r="H803">
            <v>148920</v>
          </cell>
          <cell r="I803">
            <v>8730</v>
          </cell>
          <cell r="J803">
            <v>69840</v>
          </cell>
          <cell r="K803">
            <v>55621</v>
          </cell>
          <cell r="L803">
            <v>444968</v>
          </cell>
        </row>
        <row r="807">
          <cell r="B807" t="str">
            <v xml:space="preserve"> 계</v>
          </cell>
          <cell r="F807">
            <v>1341424</v>
          </cell>
          <cell r="H807">
            <v>578744</v>
          </cell>
          <cell r="J807">
            <v>187256</v>
          </cell>
          <cell r="L807">
            <v>575424</v>
          </cell>
        </row>
        <row r="815">
          <cell r="J815" t="str">
            <v xml:space="preserve"> </v>
          </cell>
        </row>
        <row r="816">
          <cell r="J816" t="str">
            <v xml:space="preserve"> </v>
          </cell>
        </row>
        <row r="817">
          <cell r="J817" t="str">
            <v xml:space="preserve"> </v>
          </cell>
        </row>
        <row r="818">
          <cell r="A818" t="str">
            <v>ROLLER GATE GUIDE FRAME 설치 소모 자재비</v>
          </cell>
        </row>
        <row r="819">
          <cell r="E819" t="str">
            <v xml:space="preserve"> </v>
          </cell>
        </row>
        <row r="820">
          <cell r="A820" t="str">
            <v>종       별</v>
          </cell>
          <cell r="C820" t="str">
            <v>재 료 또 는</v>
          </cell>
          <cell r="D820" t="str">
            <v xml:space="preserve">원 수 </v>
          </cell>
          <cell r="E820" t="str">
            <v>단 위</v>
          </cell>
          <cell r="F820" t="str">
            <v>총   액</v>
          </cell>
          <cell r="G820" t="str">
            <v>노   무   비</v>
          </cell>
          <cell r="I820" t="str">
            <v>재   료   비</v>
          </cell>
          <cell r="K820" t="str">
            <v>경      비</v>
          </cell>
          <cell r="M820" t="str">
            <v>비   고</v>
          </cell>
        </row>
        <row r="821">
          <cell r="C821" t="str">
            <v xml:space="preserve">규       격 </v>
          </cell>
          <cell r="F821" t="str">
            <v>금   액</v>
          </cell>
          <cell r="G821" t="str">
            <v>단  가</v>
          </cell>
          <cell r="H821" t="str">
            <v>금   액</v>
          </cell>
          <cell r="I821" t="str">
            <v>단  가</v>
          </cell>
          <cell r="J821" t="str">
            <v>금   액</v>
          </cell>
          <cell r="K821" t="str">
            <v>단  가</v>
          </cell>
          <cell r="L821" t="str">
            <v>금   액</v>
          </cell>
        </row>
        <row r="822">
          <cell r="A822" t="str">
            <v>산       소</v>
          </cell>
          <cell r="C822" t="str">
            <v>6,000L용</v>
          </cell>
          <cell r="D822">
            <v>0.69</v>
          </cell>
          <cell r="E822" t="str">
            <v>병</v>
          </cell>
          <cell r="G822" t="str">
            <v xml:space="preserve"> </v>
          </cell>
          <cell r="I822">
            <v>12000</v>
          </cell>
          <cell r="J822">
            <v>8280</v>
          </cell>
        </row>
        <row r="823">
          <cell r="A823" t="str">
            <v>아 세 치 렌</v>
          </cell>
          <cell r="C823" t="str">
            <v>2,100L용</v>
          </cell>
          <cell r="D823">
            <v>0.2</v>
          </cell>
          <cell r="E823" t="str">
            <v>병</v>
          </cell>
          <cell r="I823">
            <v>25849</v>
          </cell>
          <cell r="J823">
            <v>5169</v>
          </cell>
        </row>
        <row r="824">
          <cell r="A824" t="str">
            <v>용   접  봉</v>
          </cell>
          <cell r="C824" t="str">
            <v>SS41+STS304,4M/M</v>
          </cell>
          <cell r="D824">
            <v>31.05</v>
          </cell>
          <cell r="E824" t="str">
            <v>KG</v>
          </cell>
          <cell r="I824">
            <v>3360</v>
          </cell>
          <cell r="J824">
            <v>104328</v>
          </cell>
        </row>
        <row r="825">
          <cell r="A825" t="str">
            <v xml:space="preserve"> </v>
          </cell>
          <cell r="D825" t="str">
            <v xml:space="preserve"> </v>
          </cell>
          <cell r="E825" t="str">
            <v xml:space="preserve"> </v>
          </cell>
        </row>
        <row r="828">
          <cell r="A828" t="str">
            <v xml:space="preserve"> </v>
          </cell>
        </row>
        <row r="829">
          <cell r="L829" t="str">
            <v xml:space="preserve"> </v>
          </cell>
        </row>
        <row r="830">
          <cell r="B830" t="str">
            <v>계</v>
          </cell>
          <cell r="F830">
            <v>117777</v>
          </cell>
          <cell r="J830">
            <v>117777</v>
          </cell>
          <cell r="L830" t="str">
            <v xml:space="preserve"> </v>
          </cell>
        </row>
        <row r="831">
          <cell r="F831" t="str">
            <v xml:space="preserve"> </v>
          </cell>
          <cell r="L831" t="str">
            <v xml:space="preserve"> </v>
          </cell>
        </row>
        <row r="832">
          <cell r="F832" t="str">
            <v xml:space="preserve"> </v>
          </cell>
          <cell r="J832" t="str">
            <v xml:space="preserve"> </v>
          </cell>
          <cell r="L832" t="str">
            <v xml:space="preserve"> </v>
          </cell>
        </row>
        <row r="833">
          <cell r="F833" t="str">
            <v xml:space="preserve"> </v>
          </cell>
          <cell r="J833" t="str">
            <v xml:space="preserve"> </v>
          </cell>
          <cell r="L833" t="str">
            <v xml:space="preserve"> </v>
          </cell>
        </row>
        <row r="834">
          <cell r="F834" t="str">
            <v xml:space="preserve"> </v>
          </cell>
          <cell r="J834" t="str">
            <v xml:space="preserve"> </v>
          </cell>
          <cell r="L834" t="str">
            <v xml:space="preserve"> </v>
          </cell>
        </row>
        <row r="835">
          <cell r="F835" t="str">
            <v xml:space="preserve"> </v>
          </cell>
          <cell r="J835" t="str">
            <v xml:space="preserve"> </v>
          </cell>
          <cell r="L835" t="str">
            <v xml:space="preserve"> </v>
          </cell>
        </row>
        <row r="836">
          <cell r="F836" t="str">
            <v xml:space="preserve"> </v>
          </cell>
          <cell r="J836" t="str">
            <v xml:space="preserve"> </v>
          </cell>
          <cell r="L836" t="str">
            <v xml:space="preserve"> </v>
          </cell>
        </row>
        <row r="837">
          <cell r="F837" t="str">
            <v xml:space="preserve"> </v>
          </cell>
          <cell r="J837" t="str">
            <v xml:space="preserve"> </v>
          </cell>
          <cell r="L837" t="str">
            <v xml:space="preserve"> </v>
          </cell>
        </row>
        <row r="838">
          <cell r="F838" t="str">
            <v xml:space="preserve"> </v>
          </cell>
          <cell r="J838" t="str">
            <v xml:space="preserve"> </v>
          </cell>
          <cell r="L838" t="str">
            <v xml:space="preserve"> </v>
          </cell>
        </row>
        <row r="839">
          <cell r="F839" t="str">
            <v xml:space="preserve"> </v>
          </cell>
          <cell r="J839" t="str">
            <v xml:space="preserve"> </v>
          </cell>
          <cell r="L839" t="str">
            <v xml:space="preserve"> </v>
          </cell>
        </row>
        <row r="840">
          <cell r="F840" t="str">
            <v xml:space="preserve"> </v>
          </cell>
          <cell r="J840" t="str">
            <v xml:space="preserve"> </v>
          </cell>
          <cell r="L840" t="str">
            <v xml:space="preserve"> </v>
          </cell>
        </row>
        <row r="841">
          <cell r="F841" t="str">
            <v xml:space="preserve"> </v>
          </cell>
          <cell r="J841" t="str">
            <v xml:space="preserve"> </v>
          </cell>
          <cell r="L841" t="str">
            <v xml:space="preserve"> </v>
          </cell>
        </row>
        <row r="842">
          <cell r="F842" t="str">
            <v xml:space="preserve"> </v>
          </cell>
          <cell r="J842" t="str">
            <v xml:space="preserve"> </v>
          </cell>
          <cell r="L842" t="str">
            <v xml:space="preserve"> </v>
          </cell>
        </row>
        <row r="843">
          <cell r="F843" t="str">
            <v xml:space="preserve"> </v>
          </cell>
          <cell r="J843" t="str">
            <v xml:space="preserve"> </v>
          </cell>
          <cell r="L843" t="str">
            <v xml:space="preserve"> </v>
          </cell>
        </row>
        <row r="844">
          <cell r="F844" t="str">
            <v xml:space="preserve"> </v>
          </cell>
          <cell r="J844" t="str">
            <v xml:space="preserve"> </v>
          </cell>
          <cell r="L844" t="str">
            <v xml:space="preserve"> </v>
          </cell>
        </row>
        <row r="845">
          <cell r="F845" t="str">
            <v xml:space="preserve"> </v>
          </cell>
          <cell r="J845" t="str">
            <v xml:space="preserve"> </v>
          </cell>
          <cell r="L845" t="str">
            <v xml:space="preserve"> </v>
          </cell>
        </row>
        <row r="846">
          <cell r="F846" t="str">
            <v xml:space="preserve"> </v>
          </cell>
          <cell r="J846" t="str">
            <v xml:space="preserve"> </v>
          </cell>
          <cell r="L846" t="str">
            <v xml:space="preserve"> </v>
          </cell>
        </row>
        <row r="847">
          <cell r="A847" t="str">
            <v>HOIST 설치 인건비</v>
          </cell>
        </row>
        <row r="848">
          <cell r="E848" t="str">
            <v xml:space="preserve"> </v>
          </cell>
        </row>
        <row r="849">
          <cell r="A849" t="str">
            <v>종       별</v>
          </cell>
          <cell r="C849" t="str">
            <v>재 료 또 는</v>
          </cell>
          <cell r="D849" t="str">
            <v xml:space="preserve">원 수 </v>
          </cell>
          <cell r="E849" t="str">
            <v>단 위</v>
          </cell>
          <cell r="F849" t="str">
            <v>총   액</v>
          </cell>
          <cell r="G849" t="str">
            <v>노   무   비</v>
          </cell>
          <cell r="I849" t="str">
            <v>재   료   비</v>
          </cell>
          <cell r="K849" t="str">
            <v>경      비</v>
          </cell>
          <cell r="M849" t="str">
            <v>비   고</v>
          </cell>
        </row>
        <row r="850">
          <cell r="C850" t="str">
            <v xml:space="preserve">규       격 </v>
          </cell>
          <cell r="F850" t="str">
            <v>금   액</v>
          </cell>
          <cell r="G850" t="str">
            <v>단  가</v>
          </cell>
          <cell r="H850" t="str">
            <v>금   액</v>
          </cell>
          <cell r="I850" t="str">
            <v>단  가</v>
          </cell>
          <cell r="J850" t="str">
            <v>금   액</v>
          </cell>
          <cell r="K850" t="str">
            <v>단  가</v>
          </cell>
          <cell r="L850" t="str">
            <v>금   액</v>
          </cell>
        </row>
        <row r="851">
          <cell r="A851" t="str">
            <v>기 술 관 리</v>
          </cell>
          <cell r="C851" t="str">
            <v>기계기사2급</v>
          </cell>
          <cell r="D851">
            <v>0.5</v>
          </cell>
          <cell r="E851" t="str">
            <v>인</v>
          </cell>
          <cell r="G851">
            <v>69405</v>
          </cell>
          <cell r="H851">
            <v>34702</v>
          </cell>
        </row>
        <row r="852">
          <cell r="A852" t="str">
            <v>소운반 조작</v>
          </cell>
          <cell r="C852" t="str">
            <v>비   계   공</v>
          </cell>
          <cell r="D852">
            <v>1.105</v>
          </cell>
          <cell r="E852" t="str">
            <v>인</v>
          </cell>
          <cell r="G852">
            <v>79467</v>
          </cell>
          <cell r="H852">
            <v>87811</v>
          </cell>
        </row>
        <row r="853">
          <cell r="A853" t="str">
            <v>조립 및 조정</v>
          </cell>
          <cell r="C853" t="str">
            <v>비   계   공</v>
          </cell>
          <cell r="D853">
            <v>1.9279999999999999</v>
          </cell>
          <cell r="E853" t="str">
            <v>인</v>
          </cell>
          <cell r="G853">
            <v>79467</v>
          </cell>
          <cell r="H853">
            <v>153212</v>
          </cell>
        </row>
        <row r="854">
          <cell r="A854" t="str">
            <v xml:space="preserve"> </v>
          </cell>
          <cell r="C854" t="str">
            <v>측   량   사</v>
          </cell>
          <cell r="D854">
            <v>0.26800000000000002</v>
          </cell>
          <cell r="E854" t="str">
            <v>인</v>
          </cell>
          <cell r="G854">
            <v>58506</v>
          </cell>
          <cell r="H854">
            <v>15679</v>
          </cell>
        </row>
        <row r="855">
          <cell r="A855" t="str">
            <v xml:space="preserve"> </v>
          </cell>
          <cell r="C855" t="str">
            <v>프랜트기계설치공</v>
          </cell>
          <cell r="D855">
            <v>2.1150000000000002</v>
          </cell>
          <cell r="E855" t="str">
            <v>인</v>
          </cell>
          <cell r="G855">
            <v>80805</v>
          </cell>
          <cell r="H855">
            <v>170902</v>
          </cell>
        </row>
        <row r="857">
          <cell r="A857" t="str">
            <v>용       접</v>
          </cell>
          <cell r="C857" t="str">
            <v>프랜트 용접공</v>
          </cell>
          <cell r="D857">
            <v>1.03</v>
          </cell>
          <cell r="E857" t="str">
            <v>인</v>
          </cell>
          <cell r="G857">
            <v>95379</v>
          </cell>
          <cell r="H857">
            <v>98240</v>
          </cell>
        </row>
        <row r="858">
          <cell r="A858" t="str">
            <v>시운전 및 조작</v>
          </cell>
          <cell r="C858" t="str">
            <v>프랜트기계설치공</v>
          </cell>
          <cell r="D858">
            <v>0.36</v>
          </cell>
          <cell r="E858" t="str">
            <v>인</v>
          </cell>
          <cell r="G858">
            <v>80805</v>
          </cell>
          <cell r="H858">
            <v>29089</v>
          </cell>
        </row>
        <row r="859">
          <cell r="A859" t="str">
            <v xml:space="preserve"> </v>
          </cell>
          <cell r="B859" t="str">
            <v xml:space="preserve"> </v>
          </cell>
          <cell r="C859" t="str">
            <v>프랜트 전공</v>
          </cell>
          <cell r="D859">
            <v>0.41299999999999998</v>
          </cell>
          <cell r="E859" t="str">
            <v>인</v>
          </cell>
          <cell r="G859">
            <v>64285</v>
          </cell>
          <cell r="H859">
            <v>26549</v>
          </cell>
        </row>
        <row r="860">
          <cell r="C860" t="str">
            <v>비   계   공</v>
          </cell>
          <cell r="D860">
            <v>0.9</v>
          </cell>
          <cell r="E860" t="str">
            <v>인</v>
          </cell>
          <cell r="G860">
            <v>79467</v>
          </cell>
          <cell r="H860">
            <v>71520</v>
          </cell>
        </row>
        <row r="861">
          <cell r="A861" t="str">
            <v>검사 및 교정</v>
          </cell>
          <cell r="C861" t="str">
            <v>기술관리,시운</v>
          </cell>
          <cell r="D861" t="str">
            <v>1</v>
          </cell>
          <cell r="E861" t="str">
            <v>식</v>
          </cell>
        </row>
        <row r="862">
          <cell r="C862" t="str">
            <v>전및조작제외</v>
          </cell>
          <cell r="E862" t="str">
            <v xml:space="preserve"> </v>
          </cell>
        </row>
        <row r="863">
          <cell r="A863" t="str">
            <v xml:space="preserve"> </v>
          </cell>
          <cell r="C863" t="str">
            <v>10 %</v>
          </cell>
        </row>
        <row r="865">
          <cell r="B865" t="str">
            <v>계</v>
          </cell>
          <cell r="F865">
            <v>687704</v>
          </cell>
          <cell r="H865">
            <v>687704</v>
          </cell>
        </row>
        <row r="876">
          <cell r="A876" t="str">
            <v>ROLLER GATE HOIST 설치 사용장비 경비</v>
          </cell>
        </row>
        <row r="877">
          <cell r="E877" t="str">
            <v xml:space="preserve"> </v>
          </cell>
        </row>
        <row r="878">
          <cell r="A878" t="str">
            <v>종       별</v>
          </cell>
          <cell r="C878" t="str">
            <v>재 료 또 는</v>
          </cell>
          <cell r="D878" t="str">
            <v xml:space="preserve">원 수 </v>
          </cell>
          <cell r="E878" t="str">
            <v>단 위</v>
          </cell>
          <cell r="F878" t="str">
            <v>총   액</v>
          </cell>
          <cell r="G878" t="str">
            <v>노   무   비</v>
          </cell>
          <cell r="I878" t="str">
            <v>재   료   비</v>
          </cell>
          <cell r="K878" t="str">
            <v>경      비</v>
          </cell>
          <cell r="M878" t="str">
            <v>비   고</v>
          </cell>
        </row>
        <row r="879">
          <cell r="C879" t="str">
            <v xml:space="preserve">규       격 </v>
          </cell>
          <cell r="F879" t="str">
            <v>금   액</v>
          </cell>
          <cell r="G879" t="str">
            <v>단  가</v>
          </cell>
          <cell r="H879" t="str">
            <v>금   액</v>
          </cell>
          <cell r="I879" t="str">
            <v>단  가</v>
          </cell>
          <cell r="J879" t="str">
            <v>금   액</v>
          </cell>
          <cell r="K879" t="str">
            <v>단  가</v>
          </cell>
          <cell r="L879" t="str">
            <v>금   액</v>
          </cell>
        </row>
        <row r="880">
          <cell r="A880" t="str">
            <v>A.C WELDER</v>
          </cell>
          <cell r="C880" t="str">
            <v>10KVA</v>
          </cell>
          <cell r="D880">
            <v>8</v>
          </cell>
          <cell r="E880" t="str">
            <v>Hr</v>
          </cell>
          <cell r="K880">
            <v>155</v>
          </cell>
          <cell r="L880">
            <v>1240</v>
          </cell>
        </row>
        <row r="881">
          <cell r="A881" t="str">
            <v>D.C WELDER</v>
          </cell>
          <cell r="C881" t="str">
            <v>300A,5.5KW</v>
          </cell>
          <cell r="D881">
            <v>8</v>
          </cell>
          <cell r="E881" t="str">
            <v>Hr</v>
          </cell>
          <cell r="K881">
            <v>359</v>
          </cell>
          <cell r="L881">
            <v>2872</v>
          </cell>
        </row>
        <row r="882">
          <cell r="A882" t="str">
            <v>GAS CUTTING M/C</v>
          </cell>
          <cell r="C882" t="str">
            <v>중 형</v>
          </cell>
          <cell r="D882">
            <v>16</v>
          </cell>
          <cell r="E882" t="str">
            <v>Hr</v>
          </cell>
          <cell r="G882">
            <v>3974</v>
          </cell>
          <cell r="H882">
            <v>63584</v>
          </cell>
          <cell r="K882">
            <v>115</v>
          </cell>
          <cell r="L882">
            <v>1840</v>
          </cell>
        </row>
        <row r="883">
          <cell r="A883" t="str">
            <v>PORTABLE DRILL</v>
          </cell>
          <cell r="C883" t="str">
            <v>1.5 HP</v>
          </cell>
          <cell r="D883">
            <v>8</v>
          </cell>
          <cell r="E883" t="str">
            <v>Hr</v>
          </cell>
          <cell r="K883">
            <v>14</v>
          </cell>
          <cell r="L883">
            <v>112</v>
          </cell>
        </row>
        <row r="884">
          <cell r="A884" t="str">
            <v>PORTABLE GRINDER</v>
          </cell>
          <cell r="C884" t="str">
            <v>0.5 HP</v>
          </cell>
          <cell r="D884">
            <v>16</v>
          </cell>
          <cell r="E884" t="str">
            <v>Hr</v>
          </cell>
          <cell r="K884">
            <v>22</v>
          </cell>
          <cell r="L884">
            <v>352</v>
          </cell>
        </row>
        <row r="886">
          <cell r="A886" t="str">
            <v>TRUCK CRANE</v>
          </cell>
          <cell r="C886" t="str">
            <v>30 TON</v>
          </cell>
          <cell r="D886">
            <v>8</v>
          </cell>
          <cell r="E886" t="str">
            <v>Hr</v>
          </cell>
          <cell r="G886">
            <v>18615</v>
          </cell>
          <cell r="H886">
            <v>148920</v>
          </cell>
          <cell r="I886">
            <v>7046</v>
          </cell>
          <cell r="J886">
            <v>56368</v>
          </cell>
          <cell r="K886">
            <v>44939</v>
          </cell>
          <cell r="L886">
            <v>359512</v>
          </cell>
        </row>
        <row r="887">
          <cell r="A887" t="str">
            <v>WINCH</v>
          </cell>
          <cell r="C887" t="str">
            <v>10 HP</v>
          </cell>
          <cell r="D887">
            <v>16</v>
          </cell>
          <cell r="E887" t="str">
            <v>Hr</v>
          </cell>
          <cell r="G887">
            <v>9235</v>
          </cell>
          <cell r="H887">
            <v>147760</v>
          </cell>
          <cell r="K887">
            <v>850</v>
          </cell>
          <cell r="L887">
            <v>13600</v>
          </cell>
        </row>
        <row r="888">
          <cell r="A888" t="str">
            <v>TRAILER</v>
          </cell>
          <cell r="C888" t="str">
            <v>30 TON</v>
          </cell>
          <cell r="D888">
            <v>8</v>
          </cell>
          <cell r="E888" t="str">
            <v>Hr</v>
          </cell>
          <cell r="G888">
            <v>8683</v>
          </cell>
          <cell r="H888">
            <v>69464</v>
          </cell>
          <cell r="I888">
            <v>15763</v>
          </cell>
          <cell r="J888">
            <v>126104</v>
          </cell>
          <cell r="K888">
            <v>27414</v>
          </cell>
          <cell r="L888">
            <v>219312</v>
          </cell>
        </row>
        <row r="889">
          <cell r="A889" t="str">
            <v>TRUCK</v>
          </cell>
          <cell r="C889" t="str">
            <v>6TON</v>
          </cell>
          <cell r="D889">
            <v>8</v>
          </cell>
          <cell r="E889" t="str">
            <v>Hr</v>
          </cell>
          <cell r="G889">
            <v>8683</v>
          </cell>
          <cell r="H889">
            <v>69464</v>
          </cell>
          <cell r="I889">
            <v>8110</v>
          </cell>
          <cell r="J889">
            <v>64880</v>
          </cell>
          <cell r="K889">
            <v>4902</v>
          </cell>
          <cell r="L889">
            <v>39216</v>
          </cell>
        </row>
        <row r="892">
          <cell r="B892" t="str">
            <v xml:space="preserve"> 계</v>
          </cell>
          <cell r="F892">
            <v>1384600</v>
          </cell>
          <cell r="H892">
            <v>499192</v>
          </cell>
          <cell r="J892">
            <v>247352</v>
          </cell>
          <cell r="L892">
            <v>638056</v>
          </cell>
        </row>
        <row r="905">
          <cell r="A905" t="str">
            <v>HOIST 설치 소모 자재비</v>
          </cell>
        </row>
        <row r="906">
          <cell r="E906" t="str">
            <v xml:space="preserve"> </v>
          </cell>
        </row>
        <row r="907">
          <cell r="A907" t="str">
            <v>종       별</v>
          </cell>
          <cell r="C907" t="str">
            <v>재 료 또 는</v>
          </cell>
          <cell r="D907" t="str">
            <v xml:space="preserve">원 수 </v>
          </cell>
          <cell r="E907" t="str">
            <v>단 위</v>
          </cell>
          <cell r="F907" t="str">
            <v>총   액</v>
          </cell>
          <cell r="G907" t="str">
            <v>노   무   비</v>
          </cell>
          <cell r="I907" t="str">
            <v>재   료   비</v>
          </cell>
          <cell r="K907" t="str">
            <v>경      비</v>
          </cell>
          <cell r="M907" t="str">
            <v>비   고</v>
          </cell>
        </row>
        <row r="908">
          <cell r="C908" t="str">
            <v xml:space="preserve">규       격 </v>
          </cell>
          <cell r="F908" t="str">
            <v>금   액</v>
          </cell>
          <cell r="G908" t="str">
            <v>단  가</v>
          </cell>
          <cell r="H908" t="str">
            <v>금   액</v>
          </cell>
          <cell r="I908" t="str">
            <v>단  가</v>
          </cell>
          <cell r="J908" t="str">
            <v>금   액</v>
          </cell>
          <cell r="K908" t="str">
            <v>단  가</v>
          </cell>
          <cell r="L908" t="str">
            <v>금   액</v>
          </cell>
        </row>
        <row r="909">
          <cell r="A909" t="str">
            <v>산       소</v>
          </cell>
          <cell r="C909" t="str">
            <v>6,000L용</v>
          </cell>
          <cell r="D909">
            <v>0.38</v>
          </cell>
          <cell r="E909" t="str">
            <v>병</v>
          </cell>
          <cell r="G909" t="str">
            <v xml:space="preserve"> </v>
          </cell>
          <cell r="I909">
            <v>12000</v>
          </cell>
          <cell r="J909">
            <v>4560</v>
          </cell>
        </row>
        <row r="910">
          <cell r="A910" t="str">
            <v>아 세 치 렌</v>
          </cell>
          <cell r="C910" t="str">
            <v>4,500L용</v>
          </cell>
          <cell r="D910">
            <v>0.33</v>
          </cell>
          <cell r="E910" t="str">
            <v>병</v>
          </cell>
          <cell r="I910">
            <v>55392</v>
          </cell>
          <cell r="J910">
            <v>18279</v>
          </cell>
        </row>
        <row r="911">
          <cell r="A911" t="str">
            <v>용   접  봉</v>
          </cell>
          <cell r="C911" t="str">
            <v>SS400 , 4M/M</v>
          </cell>
          <cell r="D911">
            <v>3</v>
          </cell>
          <cell r="E911" t="str">
            <v>KG</v>
          </cell>
          <cell r="I911">
            <v>1260</v>
          </cell>
          <cell r="J911">
            <v>3780</v>
          </cell>
        </row>
        <row r="912">
          <cell r="A912" t="str">
            <v>세    유(경유)</v>
          </cell>
          <cell r="D912">
            <v>3</v>
          </cell>
          <cell r="E912" t="str">
            <v>L</v>
          </cell>
          <cell r="I912">
            <v>526.4</v>
          </cell>
          <cell r="J912">
            <v>1579</v>
          </cell>
        </row>
        <row r="915">
          <cell r="A915" t="str">
            <v xml:space="preserve"> </v>
          </cell>
        </row>
        <row r="916">
          <cell r="L916" t="str">
            <v xml:space="preserve"> </v>
          </cell>
        </row>
        <row r="917">
          <cell r="B917" t="str">
            <v>계</v>
          </cell>
          <cell r="F917">
            <v>28198</v>
          </cell>
          <cell r="J917">
            <v>28198</v>
          </cell>
          <cell r="L917" t="str">
            <v xml:space="preserve"> </v>
          </cell>
        </row>
        <row r="918">
          <cell r="A918" t="str">
            <v xml:space="preserve"> </v>
          </cell>
        </row>
        <row r="919">
          <cell r="A919" t="str">
            <v xml:space="preserve"> </v>
          </cell>
        </row>
        <row r="920">
          <cell r="A920" t="str">
            <v xml:space="preserve"> </v>
          </cell>
        </row>
        <row r="921">
          <cell r="A921" t="str">
            <v xml:space="preserve"> </v>
          </cell>
        </row>
        <row r="922">
          <cell r="A922" t="str">
            <v xml:space="preserve"> </v>
          </cell>
        </row>
        <row r="923">
          <cell r="A923" t="str">
            <v xml:space="preserve"> </v>
          </cell>
        </row>
        <row r="924">
          <cell r="A924" t="str">
            <v xml:space="preserve"> </v>
          </cell>
        </row>
        <row r="925">
          <cell r="A925" t="str">
            <v xml:space="preserve"> </v>
          </cell>
        </row>
        <row r="926">
          <cell r="A926" t="str">
            <v xml:space="preserve"> </v>
          </cell>
        </row>
        <row r="927">
          <cell r="A927" t="str">
            <v xml:space="preserve"> </v>
          </cell>
        </row>
        <row r="928">
          <cell r="A928" t="str">
            <v xml:space="preserve"> </v>
          </cell>
        </row>
        <row r="929">
          <cell r="A929" t="str">
            <v xml:space="preserve"> </v>
          </cell>
        </row>
        <row r="930">
          <cell r="A930" t="str">
            <v xml:space="preserve"> </v>
          </cell>
        </row>
        <row r="931">
          <cell r="A931" t="str">
            <v xml:space="preserve"> </v>
          </cell>
        </row>
        <row r="932">
          <cell r="A932" t="str">
            <v xml:space="preserve"> </v>
          </cell>
        </row>
        <row r="933">
          <cell r="A933" t="str">
            <v xml:space="preserve"> </v>
          </cell>
        </row>
        <row r="934">
          <cell r="A934" t="str">
            <v>STOP LOG LEAF 제작 인건비</v>
          </cell>
        </row>
        <row r="935">
          <cell r="E935" t="str">
            <v xml:space="preserve"> </v>
          </cell>
        </row>
        <row r="936">
          <cell r="A936" t="str">
            <v>종       별</v>
          </cell>
          <cell r="C936" t="str">
            <v>재 료 또 는</v>
          </cell>
          <cell r="D936" t="str">
            <v xml:space="preserve">원 수 </v>
          </cell>
          <cell r="E936" t="str">
            <v>단 위</v>
          </cell>
          <cell r="F936" t="str">
            <v>총   액</v>
          </cell>
          <cell r="G936" t="str">
            <v>노   무   비</v>
          </cell>
          <cell r="I936" t="str">
            <v>재   료   비</v>
          </cell>
          <cell r="K936" t="str">
            <v>경      비</v>
          </cell>
          <cell r="M936" t="str">
            <v>비   고</v>
          </cell>
        </row>
        <row r="937">
          <cell r="C937" t="str">
            <v xml:space="preserve">규       격 </v>
          </cell>
          <cell r="F937" t="str">
            <v>금   액</v>
          </cell>
          <cell r="G937" t="str">
            <v>단  가</v>
          </cell>
          <cell r="H937" t="str">
            <v>금   액</v>
          </cell>
          <cell r="I937" t="str">
            <v>단  가</v>
          </cell>
          <cell r="J937" t="str">
            <v>금   액</v>
          </cell>
          <cell r="K937" t="str">
            <v>단  가</v>
          </cell>
          <cell r="L937" t="str">
            <v>금   액</v>
          </cell>
        </row>
        <row r="938">
          <cell r="A938" t="str">
            <v>기 술 관 리</v>
          </cell>
          <cell r="C938" t="str">
            <v>기계기사2급</v>
          </cell>
          <cell r="D938">
            <v>0.5</v>
          </cell>
          <cell r="E938" t="str">
            <v>인</v>
          </cell>
          <cell r="G938">
            <v>69405</v>
          </cell>
          <cell r="H938">
            <v>34702</v>
          </cell>
        </row>
        <row r="939">
          <cell r="A939" t="str">
            <v>본  뜨  기</v>
          </cell>
          <cell r="C939" t="str">
            <v>프랜트 제관공</v>
          </cell>
          <cell r="D939">
            <v>0.52300000000000002</v>
          </cell>
          <cell r="E939" t="str">
            <v>인</v>
          </cell>
          <cell r="G939">
            <v>81966</v>
          </cell>
          <cell r="H939">
            <v>42868</v>
          </cell>
        </row>
        <row r="940">
          <cell r="A940" t="str">
            <v>금  긋  기</v>
          </cell>
          <cell r="C940" t="str">
            <v>프랜트 제관공</v>
          </cell>
          <cell r="D940">
            <v>1.514</v>
          </cell>
          <cell r="E940" t="str">
            <v>인</v>
          </cell>
          <cell r="G940">
            <v>81966</v>
          </cell>
          <cell r="H940">
            <v>124096</v>
          </cell>
        </row>
        <row r="941">
          <cell r="A941" t="str">
            <v>절      단</v>
          </cell>
          <cell r="C941" t="str">
            <v>프랜트 제관공</v>
          </cell>
          <cell r="D941">
            <v>0.41399999999999998</v>
          </cell>
          <cell r="E941" t="str">
            <v>인</v>
          </cell>
          <cell r="G941">
            <v>81966</v>
          </cell>
          <cell r="H941">
            <v>33933</v>
          </cell>
        </row>
        <row r="942">
          <cell r="A942" t="str">
            <v>가      공</v>
          </cell>
          <cell r="C942" t="str">
            <v>프랜트 제관공</v>
          </cell>
          <cell r="D942">
            <v>0.5</v>
          </cell>
          <cell r="E942" t="str">
            <v>인</v>
          </cell>
          <cell r="G942">
            <v>81966</v>
          </cell>
          <cell r="H942">
            <v>40983</v>
          </cell>
        </row>
        <row r="944">
          <cell r="A944" t="str">
            <v>구 멍 뚫 기</v>
          </cell>
          <cell r="C944" t="str">
            <v>프랜트 제관공</v>
          </cell>
          <cell r="D944">
            <v>0.61299999999999999</v>
          </cell>
          <cell r="E944" t="str">
            <v>인</v>
          </cell>
          <cell r="G944">
            <v>81966</v>
          </cell>
          <cell r="H944">
            <v>50245</v>
          </cell>
        </row>
        <row r="945">
          <cell r="A945" t="str">
            <v>용      접</v>
          </cell>
          <cell r="C945" t="str">
            <v>프랜트 용접공</v>
          </cell>
          <cell r="D945">
            <v>2.968</v>
          </cell>
          <cell r="E945" t="str">
            <v>인</v>
          </cell>
          <cell r="G945">
            <v>95379</v>
          </cell>
          <cell r="H945">
            <v>283084</v>
          </cell>
        </row>
        <row r="946">
          <cell r="A946" t="str">
            <v>부 품 조 립</v>
          </cell>
          <cell r="C946" t="str">
            <v>비   계   공</v>
          </cell>
          <cell r="D946">
            <v>1.325</v>
          </cell>
          <cell r="E946" t="str">
            <v>인</v>
          </cell>
          <cell r="G946">
            <v>79467</v>
          </cell>
          <cell r="H946">
            <v>105293</v>
          </cell>
        </row>
        <row r="947">
          <cell r="C947" t="str">
            <v>프랜트기계설치공</v>
          </cell>
          <cell r="D947">
            <v>1.325</v>
          </cell>
          <cell r="E947" t="str">
            <v>인</v>
          </cell>
          <cell r="G947">
            <v>80805</v>
          </cell>
          <cell r="H947">
            <v>107066</v>
          </cell>
        </row>
        <row r="948">
          <cell r="A948" t="str">
            <v>소운반 조작</v>
          </cell>
          <cell r="C948" t="str">
            <v>비   계   공</v>
          </cell>
          <cell r="D948">
            <v>0.97</v>
          </cell>
          <cell r="E948" t="str">
            <v>인</v>
          </cell>
          <cell r="G948">
            <v>79467</v>
          </cell>
          <cell r="H948">
            <v>77082</v>
          </cell>
        </row>
        <row r="949">
          <cell r="A949" t="str">
            <v>검사 및 교정</v>
          </cell>
          <cell r="C949" t="str">
            <v>기술관리 제외한</v>
          </cell>
          <cell r="D949" t="str">
            <v>1</v>
          </cell>
          <cell r="E949" t="str">
            <v>식</v>
          </cell>
          <cell r="H949">
            <v>86465</v>
          </cell>
        </row>
        <row r="950">
          <cell r="C950" t="str">
            <v>10%</v>
          </cell>
        </row>
        <row r="953">
          <cell r="B953" t="str">
            <v>계</v>
          </cell>
          <cell r="F953">
            <v>985817</v>
          </cell>
          <cell r="H953">
            <v>985817</v>
          </cell>
        </row>
        <row r="963">
          <cell r="A963" t="str">
            <v>STOP LOG LEAF 제작 사용장비 경비</v>
          </cell>
        </row>
        <row r="964">
          <cell r="E964" t="str">
            <v xml:space="preserve"> </v>
          </cell>
        </row>
        <row r="965">
          <cell r="A965" t="str">
            <v>종       별</v>
          </cell>
          <cell r="C965" t="str">
            <v>재 료 또 는</v>
          </cell>
          <cell r="D965" t="str">
            <v xml:space="preserve">원 수 </v>
          </cell>
          <cell r="E965" t="str">
            <v>단 위</v>
          </cell>
          <cell r="F965" t="str">
            <v>총   액</v>
          </cell>
          <cell r="G965" t="str">
            <v>노   무   비</v>
          </cell>
          <cell r="I965" t="str">
            <v>재   료   비</v>
          </cell>
          <cell r="K965" t="str">
            <v>경      비</v>
          </cell>
          <cell r="M965" t="str">
            <v>비   고</v>
          </cell>
        </row>
        <row r="966">
          <cell r="C966" t="str">
            <v xml:space="preserve">규       격 </v>
          </cell>
          <cell r="F966" t="str">
            <v>금   액</v>
          </cell>
          <cell r="G966" t="str">
            <v>단  가</v>
          </cell>
          <cell r="H966" t="str">
            <v>금   액</v>
          </cell>
          <cell r="I966" t="str">
            <v>단  가</v>
          </cell>
          <cell r="J966" t="str">
            <v>금   액</v>
          </cell>
          <cell r="K966" t="str">
            <v>단  가</v>
          </cell>
          <cell r="L966" t="str">
            <v>금   액</v>
          </cell>
        </row>
        <row r="967">
          <cell r="A967" t="str">
            <v>LATHE</v>
          </cell>
          <cell r="C967" t="str">
            <v>12FT x 7.5HP</v>
          </cell>
          <cell r="D967">
            <v>0.41599999999999998</v>
          </cell>
          <cell r="E967" t="str">
            <v>Hr</v>
          </cell>
          <cell r="G967">
            <v>3418</v>
          </cell>
          <cell r="H967">
            <v>1421</v>
          </cell>
          <cell r="K967">
            <v>3775</v>
          </cell>
          <cell r="L967">
            <v>1570.3999999999999</v>
          </cell>
        </row>
        <row r="968">
          <cell r="A968" t="str">
            <v>PLANER</v>
          </cell>
          <cell r="C968" t="str">
            <v>4FT x 8FT</v>
          </cell>
          <cell r="D968">
            <v>7.5999999999999998E-2</v>
          </cell>
          <cell r="E968" t="str">
            <v>Hr</v>
          </cell>
          <cell r="G968">
            <v>3129</v>
          </cell>
          <cell r="H968">
            <v>237</v>
          </cell>
          <cell r="K968">
            <v>2743</v>
          </cell>
          <cell r="L968">
            <v>208.46799999999999</v>
          </cell>
        </row>
        <row r="969">
          <cell r="A969" t="str">
            <v>BORING M/C</v>
          </cell>
          <cell r="C969" t="str">
            <v>Hori.type,3HP</v>
          </cell>
          <cell r="D969">
            <v>0.248</v>
          </cell>
          <cell r="E969" t="str">
            <v>Hr</v>
          </cell>
          <cell r="G969">
            <v>3547</v>
          </cell>
          <cell r="H969">
            <v>879</v>
          </cell>
          <cell r="K969">
            <v>8928</v>
          </cell>
          <cell r="L969">
            <v>2214.1439999999998</v>
          </cell>
        </row>
        <row r="970">
          <cell r="A970" t="str">
            <v>UNION MELT WELDER</v>
          </cell>
          <cell r="C970" t="str">
            <v>5.5 KVA</v>
          </cell>
          <cell r="D970">
            <v>3.2240000000000002</v>
          </cell>
          <cell r="E970" t="str">
            <v>Hr</v>
          </cell>
          <cell r="G970">
            <v>3488</v>
          </cell>
          <cell r="H970">
            <v>11245</v>
          </cell>
          <cell r="K970">
            <v>1797</v>
          </cell>
          <cell r="L970">
            <v>5793.5280000000002</v>
          </cell>
        </row>
        <row r="971">
          <cell r="A971" t="str">
            <v>A.C WELDER</v>
          </cell>
          <cell r="C971" t="str">
            <v>10KVA</v>
          </cell>
          <cell r="D971">
            <v>9.9760000000000009</v>
          </cell>
          <cell r="E971" t="str">
            <v>Hr</v>
          </cell>
          <cell r="K971">
            <v>155</v>
          </cell>
          <cell r="L971">
            <v>1546.2800000000002</v>
          </cell>
        </row>
        <row r="972">
          <cell r="E972" t="str">
            <v xml:space="preserve"> </v>
          </cell>
        </row>
        <row r="973">
          <cell r="A973" t="str">
            <v>GOUGING M/C</v>
          </cell>
          <cell r="C973" t="str">
            <v>중 형</v>
          </cell>
          <cell r="D973">
            <v>3.56</v>
          </cell>
          <cell r="E973" t="str">
            <v>Hr</v>
          </cell>
          <cell r="G973">
            <v>3380</v>
          </cell>
          <cell r="H973">
            <v>12032</v>
          </cell>
          <cell r="K973">
            <v>670</v>
          </cell>
          <cell r="L973">
            <v>2385.1999999999998</v>
          </cell>
        </row>
        <row r="974">
          <cell r="A974" t="str">
            <v>GAS CUTTING M/C</v>
          </cell>
          <cell r="C974" t="str">
            <v>Auto형</v>
          </cell>
          <cell r="D974">
            <v>1.3280000000000001</v>
          </cell>
          <cell r="E974" t="str">
            <v>Hr</v>
          </cell>
          <cell r="G974">
            <v>11922</v>
          </cell>
          <cell r="H974">
            <v>15832</v>
          </cell>
          <cell r="K974">
            <v>119</v>
          </cell>
          <cell r="L974">
            <v>158.03200000000001</v>
          </cell>
        </row>
        <row r="975">
          <cell r="A975" t="str">
            <v>GAS CUTTING M/C</v>
          </cell>
          <cell r="C975" t="str">
            <v>수 동</v>
          </cell>
          <cell r="D975">
            <v>1.984</v>
          </cell>
          <cell r="E975" t="str">
            <v>Hr</v>
          </cell>
          <cell r="G975">
            <v>3974</v>
          </cell>
          <cell r="H975">
            <v>7884</v>
          </cell>
          <cell r="K975">
            <v>115</v>
          </cell>
          <cell r="L975">
            <v>228.16</v>
          </cell>
        </row>
        <row r="976">
          <cell r="A976" t="str">
            <v>GAS HEATING TOUCH</v>
          </cell>
          <cell r="C976" t="str">
            <v>중 형</v>
          </cell>
          <cell r="D976">
            <v>3.8719999999999999</v>
          </cell>
          <cell r="E976" t="str">
            <v>Hr</v>
          </cell>
          <cell r="G976">
            <v>3174</v>
          </cell>
          <cell r="H976">
            <v>12289</v>
          </cell>
          <cell r="K976">
            <v>115</v>
          </cell>
          <cell r="L976">
            <v>445.28</v>
          </cell>
        </row>
        <row r="977">
          <cell r="A977" t="str">
            <v>OVER HEAD CRANE</v>
          </cell>
          <cell r="C977" t="str">
            <v>30 TON</v>
          </cell>
          <cell r="D977">
            <v>0.88</v>
          </cell>
          <cell r="E977" t="str">
            <v>Hr</v>
          </cell>
          <cell r="G977">
            <v>9681</v>
          </cell>
          <cell r="H977">
            <v>8519</v>
          </cell>
          <cell r="K977">
            <v>3338</v>
          </cell>
          <cell r="L977">
            <v>2937.44</v>
          </cell>
        </row>
        <row r="978">
          <cell r="E978" t="str">
            <v xml:space="preserve"> </v>
          </cell>
        </row>
        <row r="979">
          <cell r="A979" t="str">
            <v>OVER HEAD CRANE</v>
          </cell>
          <cell r="C979" t="str">
            <v>20 TON</v>
          </cell>
          <cell r="D979">
            <v>0.88</v>
          </cell>
          <cell r="E979" t="str">
            <v>Hr</v>
          </cell>
          <cell r="G979">
            <v>9681</v>
          </cell>
          <cell r="H979">
            <v>8519</v>
          </cell>
          <cell r="K979">
            <v>3338</v>
          </cell>
          <cell r="L979">
            <v>2937.44</v>
          </cell>
        </row>
        <row r="980">
          <cell r="A980" t="str">
            <v>HYDRO PRESS</v>
          </cell>
          <cell r="C980" t="str">
            <v>100 TON</v>
          </cell>
          <cell r="D980">
            <v>1.72</v>
          </cell>
          <cell r="E980" t="str">
            <v>Hr</v>
          </cell>
          <cell r="G980">
            <v>3281</v>
          </cell>
          <cell r="H980">
            <v>5643</v>
          </cell>
          <cell r="K980">
            <v>6045</v>
          </cell>
          <cell r="L980">
            <v>10397.4</v>
          </cell>
        </row>
        <row r="981">
          <cell r="A981" t="str">
            <v>SHEARING M/C</v>
          </cell>
          <cell r="D981">
            <v>2</v>
          </cell>
          <cell r="E981" t="str">
            <v>Hr</v>
          </cell>
          <cell r="G981">
            <v>3688</v>
          </cell>
          <cell r="H981">
            <v>7376</v>
          </cell>
          <cell r="K981">
            <v>3209</v>
          </cell>
          <cell r="L981">
            <v>6418</v>
          </cell>
        </row>
        <row r="982">
          <cell r="A982" t="str">
            <v>DRILLING M/C</v>
          </cell>
          <cell r="C982" t="str">
            <v>3 HP</v>
          </cell>
          <cell r="D982">
            <v>0.48799999999999999</v>
          </cell>
          <cell r="E982" t="str">
            <v>Hr</v>
          </cell>
          <cell r="G982">
            <v>3401</v>
          </cell>
          <cell r="H982">
            <v>1659</v>
          </cell>
          <cell r="K982">
            <v>576</v>
          </cell>
          <cell r="L982">
            <v>281.08799999999997</v>
          </cell>
        </row>
        <row r="983">
          <cell r="A983" t="str">
            <v>DRILLING M/C</v>
          </cell>
          <cell r="C983" t="str">
            <v>Radial,5 HP</v>
          </cell>
          <cell r="D983">
            <v>0.48799999999999999</v>
          </cell>
          <cell r="E983" t="str">
            <v>Hr</v>
          </cell>
          <cell r="G983">
            <v>3401</v>
          </cell>
          <cell r="H983">
            <v>1659</v>
          </cell>
          <cell r="K983">
            <v>1720</v>
          </cell>
          <cell r="L983">
            <v>839.36</v>
          </cell>
        </row>
        <row r="984">
          <cell r="E984" t="str">
            <v xml:space="preserve"> </v>
          </cell>
        </row>
        <row r="985">
          <cell r="A985" t="str">
            <v>PORTABLE DRILL</v>
          </cell>
          <cell r="C985" t="str">
            <v>0.5 HP</v>
          </cell>
          <cell r="D985">
            <v>1.5640000000000001</v>
          </cell>
          <cell r="E985" t="str">
            <v>Hr</v>
          </cell>
          <cell r="K985">
            <v>12</v>
          </cell>
          <cell r="L985">
            <v>18.768000000000001</v>
          </cell>
        </row>
        <row r="986">
          <cell r="A986" t="str">
            <v>TRUCK CRANE</v>
          </cell>
          <cell r="C986" t="str">
            <v>30 TON</v>
          </cell>
          <cell r="D986">
            <v>0.65</v>
          </cell>
          <cell r="E986" t="str">
            <v>Hr</v>
          </cell>
          <cell r="G986">
            <v>18615</v>
          </cell>
          <cell r="H986">
            <v>12099</v>
          </cell>
          <cell r="I986">
            <v>7046</v>
          </cell>
          <cell r="J986">
            <v>4579</v>
          </cell>
          <cell r="K986">
            <v>44939</v>
          </cell>
          <cell r="L986">
            <v>29210.350000000002</v>
          </cell>
        </row>
        <row r="987">
          <cell r="A987" t="str">
            <v>리프트 트럭</v>
          </cell>
          <cell r="C987" t="str">
            <v>5 TON</v>
          </cell>
          <cell r="D987">
            <v>0.65</v>
          </cell>
          <cell r="E987" t="str">
            <v>Hr</v>
          </cell>
          <cell r="G987">
            <v>9681</v>
          </cell>
          <cell r="H987">
            <v>6292</v>
          </cell>
          <cell r="I987">
            <v>5116.08</v>
          </cell>
          <cell r="J987">
            <v>3325</v>
          </cell>
          <cell r="K987">
            <v>4863</v>
          </cell>
          <cell r="L987">
            <v>3160.9500000000003</v>
          </cell>
        </row>
        <row r="988">
          <cell r="A988" t="str">
            <v>COMPRESSOR</v>
          </cell>
          <cell r="C988" t="str">
            <v>7.1㎥/min</v>
          </cell>
          <cell r="D988">
            <v>3.32</v>
          </cell>
          <cell r="E988" t="str">
            <v>Hr</v>
          </cell>
          <cell r="G988">
            <v>9681</v>
          </cell>
          <cell r="H988">
            <v>32140</v>
          </cell>
          <cell r="I988">
            <v>6189</v>
          </cell>
          <cell r="J988">
            <v>20547</v>
          </cell>
          <cell r="K988">
            <v>3137</v>
          </cell>
          <cell r="L988">
            <v>10414.84</v>
          </cell>
        </row>
        <row r="989">
          <cell r="A989" t="str">
            <v>TRAILER</v>
          </cell>
          <cell r="C989" t="str">
            <v>30 TON</v>
          </cell>
          <cell r="D989">
            <v>0.65</v>
          </cell>
          <cell r="E989" t="str">
            <v>Hr</v>
          </cell>
          <cell r="G989">
            <v>8683</v>
          </cell>
          <cell r="H989">
            <v>5643</v>
          </cell>
          <cell r="I989">
            <v>15763</v>
          </cell>
          <cell r="J989">
            <v>10245</v>
          </cell>
          <cell r="K989">
            <v>27414</v>
          </cell>
          <cell r="L989">
            <v>17819.100000000002</v>
          </cell>
        </row>
        <row r="991">
          <cell r="B991" t="str">
            <v>계</v>
          </cell>
          <cell r="F991">
            <v>289048.228</v>
          </cell>
          <cell r="H991">
            <v>151368</v>
          </cell>
          <cell r="J991">
            <v>38696</v>
          </cell>
          <cell r="K991" t="str">
            <v xml:space="preserve"> </v>
          </cell>
          <cell r="L991">
            <v>98984.228000000003</v>
          </cell>
        </row>
        <row r="992">
          <cell r="A992" t="str">
            <v>STOP LOG LEAF 제작 소모 자재비</v>
          </cell>
        </row>
        <row r="993">
          <cell r="E993" t="str">
            <v xml:space="preserve"> </v>
          </cell>
        </row>
        <row r="994">
          <cell r="A994" t="str">
            <v>종       별</v>
          </cell>
          <cell r="C994" t="str">
            <v>재 료 또 는</v>
          </cell>
          <cell r="D994" t="str">
            <v xml:space="preserve">원 수 </v>
          </cell>
          <cell r="E994" t="str">
            <v>단 위</v>
          </cell>
          <cell r="F994" t="str">
            <v>총   액</v>
          </cell>
          <cell r="G994" t="str">
            <v>노   무   비</v>
          </cell>
          <cell r="I994" t="str">
            <v>재   료   비</v>
          </cell>
          <cell r="K994" t="str">
            <v>경      비</v>
          </cell>
          <cell r="M994" t="str">
            <v>비   고</v>
          </cell>
        </row>
        <row r="995">
          <cell r="C995" t="str">
            <v xml:space="preserve">규       격 </v>
          </cell>
          <cell r="F995" t="str">
            <v>금   액</v>
          </cell>
          <cell r="G995" t="str">
            <v>단  가</v>
          </cell>
          <cell r="H995" t="str">
            <v>금   액</v>
          </cell>
          <cell r="I995" t="str">
            <v>단  가</v>
          </cell>
          <cell r="J995" t="str">
            <v>금   액</v>
          </cell>
          <cell r="K995" t="str">
            <v>단  가</v>
          </cell>
          <cell r="L995" t="str">
            <v>금   액</v>
          </cell>
        </row>
        <row r="996">
          <cell r="A996" t="str">
            <v>산       소</v>
          </cell>
          <cell r="C996" t="str">
            <v>6,000L용</v>
          </cell>
          <cell r="D996">
            <v>0.38</v>
          </cell>
          <cell r="E996" t="str">
            <v>병</v>
          </cell>
          <cell r="G996" t="str">
            <v xml:space="preserve"> </v>
          </cell>
          <cell r="I996">
            <v>12000</v>
          </cell>
          <cell r="J996">
            <v>4560</v>
          </cell>
        </row>
        <row r="997">
          <cell r="A997" t="str">
            <v>아 세 치 렌</v>
          </cell>
          <cell r="C997" t="str">
            <v>4,500L용</v>
          </cell>
          <cell r="D997">
            <v>0.33</v>
          </cell>
          <cell r="E997" t="str">
            <v>병</v>
          </cell>
          <cell r="I997">
            <v>55392</v>
          </cell>
          <cell r="J997">
            <v>18279</v>
          </cell>
        </row>
        <row r="998">
          <cell r="A998" t="str">
            <v>용   접  봉</v>
          </cell>
          <cell r="C998" t="str">
            <v>SS41, 4M/Mx350L</v>
          </cell>
          <cell r="D998">
            <v>3</v>
          </cell>
          <cell r="E998" t="str">
            <v>KG</v>
          </cell>
          <cell r="I998">
            <v>1260</v>
          </cell>
          <cell r="J998">
            <v>3780</v>
          </cell>
        </row>
        <row r="1000">
          <cell r="A1000" t="str">
            <v xml:space="preserve"> </v>
          </cell>
          <cell r="D1000" t="str">
            <v xml:space="preserve"> </v>
          </cell>
          <cell r="E1000" t="str">
            <v xml:space="preserve"> </v>
          </cell>
        </row>
        <row r="1001">
          <cell r="E1001" t="str">
            <v xml:space="preserve"> </v>
          </cell>
        </row>
        <row r="1003">
          <cell r="B1003" t="str">
            <v>계</v>
          </cell>
          <cell r="F1003">
            <v>26619</v>
          </cell>
          <cell r="J1003">
            <v>26619</v>
          </cell>
        </row>
        <row r="1021">
          <cell r="A1021" t="str">
            <v>STOP LOG LEAF 설치 인건비</v>
          </cell>
        </row>
        <row r="1022">
          <cell r="E1022" t="str">
            <v xml:space="preserve"> </v>
          </cell>
        </row>
        <row r="1023">
          <cell r="A1023" t="str">
            <v>종       별</v>
          </cell>
          <cell r="C1023" t="str">
            <v>재 료 또 는</v>
          </cell>
          <cell r="D1023" t="str">
            <v xml:space="preserve">원 수 </v>
          </cell>
          <cell r="E1023" t="str">
            <v>단 위</v>
          </cell>
          <cell r="F1023" t="str">
            <v>총   액</v>
          </cell>
          <cell r="G1023" t="str">
            <v>노   무   비</v>
          </cell>
          <cell r="I1023" t="str">
            <v>재   료   비</v>
          </cell>
          <cell r="K1023" t="str">
            <v>경      비</v>
          </cell>
          <cell r="M1023" t="str">
            <v>비   고</v>
          </cell>
        </row>
        <row r="1024">
          <cell r="C1024" t="str">
            <v xml:space="preserve">규       격 </v>
          </cell>
          <cell r="F1024" t="str">
            <v>금   액</v>
          </cell>
          <cell r="G1024" t="str">
            <v>단  가</v>
          </cell>
          <cell r="H1024" t="str">
            <v>금   액</v>
          </cell>
          <cell r="I1024" t="str">
            <v>단  가</v>
          </cell>
          <cell r="J1024" t="str">
            <v>금   액</v>
          </cell>
          <cell r="K1024" t="str">
            <v>단  가</v>
          </cell>
          <cell r="L1024" t="str">
            <v>금   액</v>
          </cell>
        </row>
        <row r="1025">
          <cell r="A1025" t="str">
            <v>기 술 관 리</v>
          </cell>
          <cell r="C1025" t="str">
            <v>기계기사2급</v>
          </cell>
          <cell r="D1025">
            <v>0.5</v>
          </cell>
          <cell r="E1025" t="str">
            <v>인</v>
          </cell>
          <cell r="G1025">
            <v>69405</v>
          </cell>
          <cell r="H1025">
            <v>34702</v>
          </cell>
        </row>
        <row r="1026">
          <cell r="A1026" t="str">
            <v>운 반 조 작</v>
          </cell>
          <cell r="C1026" t="str">
            <v>비   계   공</v>
          </cell>
          <cell r="D1026">
            <v>0.97</v>
          </cell>
          <cell r="E1026" t="str">
            <v>인</v>
          </cell>
          <cell r="G1026">
            <v>79467</v>
          </cell>
          <cell r="H1026">
            <v>77082</v>
          </cell>
        </row>
        <row r="1027">
          <cell r="A1027" t="str">
            <v>조 립 조 정</v>
          </cell>
          <cell r="C1027" t="str">
            <v>비   계   공</v>
          </cell>
          <cell r="D1027">
            <v>2.02</v>
          </cell>
          <cell r="E1027" t="str">
            <v>인</v>
          </cell>
          <cell r="G1027">
            <v>79467</v>
          </cell>
          <cell r="H1027">
            <v>160523</v>
          </cell>
        </row>
        <row r="1028">
          <cell r="A1028" t="str">
            <v xml:space="preserve"> </v>
          </cell>
          <cell r="C1028" t="str">
            <v>프랜트 제관공</v>
          </cell>
          <cell r="D1028">
            <v>1.19</v>
          </cell>
          <cell r="E1028" t="str">
            <v>인</v>
          </cell>
          <cell r="G1028">
            <v>81966</v>
          </cell>
          <cell r="H1028">
            <v>97539</v>
          </cell>
        </row>
        <row r="1029">
          <cell r="A1029" t="str">
            <v xml:space="preserve"> </v>
          </cell>
          <cell r="C1029" t="str">
            <v>측   량   사</v>
          </cell>
          <cell r="D1029">
            <v>0.122</v>
          </cell>
          <cell r="E1029" t="str">
            <v>인</v>
          </cell>
          <cell r="G1029">
            <v>58506</v>
          </cell>
          <cell r="H1029">
            <v>7137</v>
          </cell>
        </row>
        <row r="1031">
          <cell r="C1031" t="str">
            <v>프랜트기계설치공</v>
          </cell>
          <cell r="D1031">
            <v>1.17</v>
          </cell>
          <cell r="E1031" t="str">
            <v>인</v>
          </cell>
          <cell r="G1031">
            <v>80805</v>
          </cell>
          <cell r="H1031">
            <v>94541</v>
          </cell>
        </row>
        <row r="1032">
          <cell r="A1032" t="str">
            <v>설      치</v>
          </cell>
          <cell r="C1032" t="str">
            <v>비   계   공</v>
          </cell>
          <cell r="D1032">
            <v>0.36</v>
          </cell>
          <cell r="E1032" t="str">
            <v>인</v>
          </cell>
          <cell r="G1032">
            <v>79467</v>
          </cell>
          <cell r="H1032">
            <v>28608</v>
          </cell>
        </row>
        <row r="1033">
          <cell r="C1033" t="str">
            <v>프랜트기계설치공</v>
          </cell>
          <cell r="D1033">
            <v>0.13</v>
          </cell>
          <cell r="E1033" t="str">
            <v>인</v>
          </cell>
          <cell r="G1033">
            <v>81966</v>
          </cell>
          <cell r="H1033">
            <v>10655</v>
          </cell>
        </row>
        <row r="1034">
          <cell r="A1034" t="str">
            <v>전 원 배 선</v>
          </cell>
          <cell r="C1034" t="str">
            <v>플랜트전공</v>
          </cell>
          <cell r="D1034">
            <v>6.3E-2</v>
          </cell>
          <cell r="E1034" t="str">
            <v>인</v>
          </cell>
          <cell r="G1034">
            <v>64285</v>
          </cell>
          <cell r="H1034">
            <v>4049</v>
          </cell>
          <cell r="I1034" t="str">
            <v xml:space="preserve"> </v>
          </cell>
          <cell r="J1034" t="str">
            <v xml:space="preserve"> </v>
          </cell>
        </row>
        <row r="1035">
          <cell r="A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G1035" t="str">
            <v xml:space="preserve"> </v>
          </cell>
        </row>
        <row r="1036">
          <cell r="A1036" t="str">
            <v>검사 및 교정</v>
          </cell>
          <cell r="C1036" t="str">
            <v>기술관리,전원</v>
          </cell>
          <cell r="D1036" t="str">
            <v>1</v>
          </cell>
          <cell r="E1036" t="str">
            <v>식</v>
          </cell>
          <cell r="H1036">
            <v>47608</v>
          </cell>
        </row>
        <row r="1037">
          <cell r="C1037" t="str">
            <v>배선제외10%</v>
          </cell>
        </row>
        <row r="1040">
          <cell r="B1040" t="str">
            <v>계</v>
          </cell>
          <cell r="F1040">
            <v>562444</v>
          </cell>
          <cell r="H1040">
            <v>562444</v>
          </cell>
        </row>
        <row r="1050">
          <cell r="E1050" t="str">
            <v xml:space="preserve"> </v>
          </cell>
          <cell r="F1050" t="str">
            <v>STOP LOG LEAF 설치 사용장비 경비</v>
          </cell>
        </row>
        <row r="1051">
          <cell r="E1051" t="str">
            <v xml:space="preserve"> </v>
          </cell>
        </row>
        <row r="1052">
          <cell r="A1052" t="str">
            <v>종       별</v>
          </cell>
          <cell r="C1052" t="str">
            <v>재 료 또 는</v>
          </cell>
          <cell r="D1052" t="str">
            <v xml:space="preserve">원 수 </v>
          </cell>
          <cell r="E1052" t="str">
            <v>단 위</v>
          </cell>
          <cell r="F1052" t="str">
            <v>총   액</v>
          </cell>
          <cell r="G1052" t="str">
            <v>노   무   비</v>
          </cell>
          <cell r="I1052" t="str">
            <v>재   료   비</v>
          </cell>
          <cell r="K1052" t="str">
            <v>경      비</v>
          </cell>
          <cell r="M1052" t="str">
            <v>비   고</v>
          </cell>
        </row>
        <row r="1053">
          <cell r="C1053" t="str">
            <v xml:space="preserve">규       격 </v>
          </cell>
          <cell r="F1053" t="str">
            <v>금   액</v>
          </cell>
          <cell r="G1053" t="str">
            <v>단  가</v>
          </cell>
          <cell r="H1053" t="str">
            <v>금   액</v>
          </cell>
          <cell r="I1053" t="str">
            <v>단  가</v>
          </cell>
          <cell r="J1053" t="str">
            <v>금   액</v>
          </cell>
          <cell r="K1053" t="str">
            <v>단  가</v>
          </cell>
          <cell r="L1053" t="str">
            <v>금   액</v>
          </cell>
        </row>
        <row r="1054">
          <cell r="A1054" t="str">
            <v>A.C WELDER</v>
          </cell>
          <cell r="C1054" t="str">
            <v>10KVA</v>
          </cell>
          <cell r="D1054">
            <v>8</v>
          </cell>
          <cell r="E1054" t="str">
            <v>Hr</v>
          </cell>
          <cell r="K1054">
            <v>155</v>
          </cell>
          <cell r="L1054">
            <v>1240</v>
          </cell>
        </row>
        <row r="1055">
          <cell r="A1055" t="str">
            <v>PORTABLE DRILL</v>
          </cell>
          <cell r="C1055" t="str">
            <v>1.5 Hp</v>
          </cell>
          <cell r="D1055">
            <v>16</v>
          </cell>
          <cell r="E1055" t="str">
            <v>Hr</v>
          </cell>
          <cell r="K1055">
            <v>14</v>
          </cell>
          <cell r="L1055">
            <v>224</v>
          </cell>
        </row>
        <row r="1056">
          <cell r="A1056" t="str">
            <v>PORTABLE GRINDER</v>
          </cell>
          <cell r="C1056" t="str">
            <v>0.5 Hp</v>
          </cell>
          <cell r="D1056">
            <v>16</v>
          </cell>
          <cell r="E1056" t="str">
            <v>Hr</v>
          </cell>
          <cell r="K1056">
            <v>22</v>
          </cell>
          <cell r="L1056">
            <v>352</v>
          </cell>
        </row>
        <row r="1057">
          <cell r="A1057" t="str">
            <v>WINCH</v>
          </cell>
          <cell r="C1057" t="str">
            <v>10Hp</v>
          </cell>
          <cell r="D1057">
            <v>8</v>
          </cell>
          <cell r="E1057" t="str">
            <v>Hr</v>
          </cell>
          <cell r="G1057">
            <v>9235</v>
          </cell>
          <cell r="H1057">
            <v>73880</v>
          </cell>
          <cell r="K1057">
            <v>850</v>
          </cell>
          <cell r="L1057">
            <v>6800</v>
          </cell>
        </row>
        <row r="1058">
          <cell r="A1058" t="str">
            <v>FORK LIFT</v>
          </cell>
          <cell r="C1058" t="str">
            <v>3.5TON</v>
          </cell>
          <cell r="D1058">
            <v>8</v>
          </cell>
          <cell r="E1058" t="str">
            <v>Hr</v>
          </cell>
          <cell r="G1058">
            <v>9681</v>
          </cell>
          <cell r="H1058">
            <v>77448</v>
          </cell>
          <cell r="I1058">
            <v>5116</v>
          </cell>
          <cell r="J1058">
            <v>40928</v>
          </cell>
          <cell r="K1058">
            <v>3470</v>
          </cell>
          <cell r="L1058">
            <v>27760</v>
          </cell>
        </row>
        <row r="1060">
          <cell r="A1060" t="str">
            <v>TRUCK CRANE</v>
          </cell>
          <cell r="C1060" t="str">
            <v>20TON</v>
          </cell>
          <cell r="D1060">
            <v>8</v>
          </cell>
          <cell r="E1060" t="str">
            <v>Hr</v>
          </cell>
          <cell r="G1060">
            <v>18615</v>
          </cell>
          <cell r="H1060">
            <v>148920</v>
          </cell>
          <cell r="I1060">
            <v>4939</v>
          </cell>
          <cell r="J1060">
            <v>39512</v>
          </cell>
          <cell r="K1060">
            <v>40975</v>
          </cell>
          <cell r="L1060">
            <v>327800</v>
          </cell>
        </row>
        <row r="1063">
          <cell r="A1063" t="str">
            <v xml:space="preserve">      계</v>
          </cell>
          <cell r="F1063">
            <v>744864</v>
          </cell>
          <cell r="H1063">
            <v>300248</v>
          </cell>
          <cell r="J1063">
            <v>80440</v>
          </cell>
          <cell r="L1063">
            <v>364176</v>
          </cell>
        </row>
        <row r="1079">
          <cell r="E1079" t="str">
            <v xml:space="preserve"> </v>
          </cell>
          <cell r="F1079" t="str">
            <v>STOP LOG LEAF 설치 소모 자재비</v>
          </cell>
        </row>
        <row r="1080">
          <cell r="E1080" t="str">
            <v xml:space="preserve"> </v>
          </cell>
        </row>
        <row r="1081">
          <cell r="A1081" t="str">
            <v>종       별</v>
          </cell>
          <cell r="C1081" t="str">
            <v>재 료 또 는</v>
          </cell>
          <cell r="D1081" t="str">
            <v xml:space="preserve">원 수 </v>
          </cell>
          <cell r="E1081" t="str">
            <v>단 위</v>
          </cell>
          <cell r="F1081" t="str">
            <v>총   액</v>
          </cell>
          <cell r="G1081" t="str">
            <v>노   무   비</v>
          </cell>
          <cell r="I1081" t="str">
            <v>재   료   비</v>
          </cell>
          <cell r="K1081" t="str">
            <v>경      비</v>
          </cell>
          <cell r="M1081" t="str">
            <v>비   고</v>
          </cell>
        </row>
        <row r="1082">
          <cell r="C1082" t="str">
            <v xml:space="preserve">규       격 </v>
          </cell>
          <cell r="F1082" t="str">
            <v>금   액</v>
          </cell>
          <cell r="G1082" t="str">
            <v>단  가</v>
          </cell>
          <cell r="H1082" t="str">
            <v>금   액</v>
          </cell>
          <cell r="I1082" t="str">
            <v>단  가</v>
          </cell>
          <cell r="J1082" t="str">
            <v>금   액</v>
          </cell>
          <cell r="K1082" t="str">
            <v>단  가</v>
          </cell>
          <cell r="L1082" t="str">
            <v>금   액</v>
          </cell>
        </row>
        <row r="1083">
          <cell r="A1083" t="str">
            <v>산       소</v>
          </cell>
          <cell r="C1083" t="str">
            <v>6,000L용</v>
          </cell>
          <cell r="D1083">
            <v>2.2999999999999998</v>
          </cell>
          <cell r="E1083" t="str">
            <v>병</v>
          </cell>
          <cell r="G1083" t="str">
            <v xml:space="preserve"> </v>
          </cell>
          <cell r="I1083">
            <v>12000</v>
          </cell>
          <cell r="J1083">
            <v>27600</v>
          </cell>
        </row>
        <row r="1084">
          <cell r="A1084" t="str">
            <v>아 세 치 렌</v>
          </cell>
          <cell r="C1084" t="str">
            <v>4,500L용</v>
          </cell>
          <cell r="D1084">
            <v>1.98</v>
          </cell>
          <cell r="E1084" t="str">
            <v>병</v>
          </cell>
          <cell r="I1084">
            <v>55392</v>
          </cell>
          <cell r="J1084">
            <v>109676</v>
          </cell>
        </row>
        <row r="1085">
          <cell r="A1085" t="str">
            <v>용   접  봉</v>
          </cell>
          <cell r="C1085" t="str">
            <v>SS41 , 4M/M</v>
          </cell>
          <cell r="D1085">
            <v>14.35</v>
          </cell>
          <cell r="E1085" t="str">
            <v>KG</v>
          </cell>
          <cell r="I1085">
            <v>1260</v>
          </cell>
          <cell r="J1085">
            <v>18081</v>
          </cell>
        </row>
        <row r="1086">
          <cell r="A1086" t="str">
            <v>함       석</v>
          </cell>
          <cell r="C1086" t="str">
            <v>#31x3'x6'</v>
          </cell>
          <cell r="D1086">
            <v>0.53</v>
          </cell>
          <cell r="E1086" t="str">
            <v>매</v>
          </cell>
          <cell r="I1086">
            <v>2825</v>
          </cell>
          <cell r="J1086">
            <v>1497</v>
          </cell>
        </row>
        <row r="1087">
          <cell r="A1087" t="str">
            <v>전       력</v>
          </cell>
          <cell r="D1087">
            <v>306</v>
          </cell>
          <cell r="E1087" t="str">
            <v>KWH</v>
          </cell>
          <cell r="K1087">
            <v>61.6</v>
          </cell>
          <cell r="L1087">
            <v>18849</v>
          </cell>
        </row>
        <row r="1089">
          <cell r="A1089" t="str">
            <v xml:space="preserve"> </v>
          </cell>
        </row>
        <row r="1091">
          <cell r="B1091" t="str">
            <v>계</v>
          </cell>
          <cell r="F1091">
            <v>175703</v>
          </cell>
          <cell r="J1091">
            <v>156854</v>
          </cell>
          <cell r="L1091">
            <v>18849</v>
          </cell>
        </row>
        <row r="1092">
          <cell r="A1092" t="str">
            <v xml:space="preserve"> </v>
          </cell>
        </row>
        <row r="1093">
          <cell r="A1093" t="str">
            <v xml:space="preserve"> </v>
          </cell>
        </row>
        <row r="1094">
          <cell r="A1094" t="str">
            <v xml:space="preserve"> </v>
          </cell>
        </row>
        <row r="1095">
          <cell r="A1095" t="str">
            <v xml:space="preserve"> </v>
          </cell>
        </row>
        <row r="1096">
          <cell r="A1096" t="str">
            <v xml:space="preserve"> </v>
          </cell>
        </row>
        <row r="1097">
          <cell r="A1097" t="str">
            <v xml:space="preserve"> </v>
          </cell>
        </row>
        <row r="1098">
          <cell r="A1098" t="str">
            <v xml:space="preserve"> </v>
          </cell>
        </row>
        <row r="1099">
          <cell r="A1099" t="str">
            <v xml:space="preserve"> </v>
          </cell>
        </row>
        <row r="1100">
          <cell r="A1100" t="str">
            <v xml:space="preserve"> </v>
          </cell>
        </row>
        <row r="1101">
          <cell r="A1101" t="str">
            <v xml:space="preserve"> </v>
          </cell>
        </row>
        <row r="1102">
          <cell r="A1102" t="str">
            <v xml:space="preserve"> </v>
          </cell>
        </row>
        <row r="1103">
          <cell r="A1103" t="str">
            <v xml:space="preserve"> </v>
          </cell>
        </row>
        <row r="1105">
          <cell r="A1105" t="str">
            <v xml:space="preserve"> </v>
          </cell>
        </row>
        <row r="1106">
          <cell r="A1106" t="str">
            <v xml:space="preserve"> </v>
          </cell>
        </row>
        <row r="1107">
          <cell r="A1107" t="str">
            <v xml:space="preserve"> </v>
          </cell>
        </row>
        <row r="1108">
          <cell r="E1108" t="str">
            <v xml:space="preserve"> </v>
          </cell>
          <cell r="F1108" t="str">
            <v>RADIAL GATE LEAF 제작 인건비</v>
          </cell>
        </row>
        <row r="1109">
          <cell r="E1109" t="str">
            <v xml:space="preserve"> </v>
          </cell>
        </row>
        <row r="1110">
          <cell r="A1110" t="str">
            <v>종       별</v>
          </cell>
          <cell r="C1110" t="str">
            <v>재 료 또 는</v>
          </cell>
          <cell r="F1110" t="str">
            <v>총   액</v>
          </cell>
          <cell r="G1110" t="str">
            <v xml:space="preserve">    노   무   비</v>
          </cell>
          <cell r="I1110" t="str">
            <v xml:space="preserve">    재   료   비</v>
          </cell>
          <cell r="K1110" t="str">
            <v xml:space="preserve">    경      비</v>
          </cell>
        </row>
        <row r="1111">
          <cell r="C1111" t="str">
            <v xml:space="preserve">규       격 </v>
          </cell>
          <cell r="E1111" t="str">
            <v xml:space="preserve"> </v>
          </cell>
          <cell r="F1111" t="str">
            <v>금   액</v>
          </cell>
          <cell r="G1111" t="str">
            <v>단  가</v>
          </cell>
          <cell r="H1111" t="str">
            <v>금   액</v>
          </cell>
          <cell r="I1111" t="str">
            <v>단  가</v>
          </cell>
          <cell r="J1111" t="str">
            <v>금   액</v>
          </cell>
          <cell r="K1111" t="str">
            <v>단  가</v>
          </cell>
          <cell r="L1111" t="str">
            <v>금   액</v>
          </cell>
        </row>
        <row r="1112">
          <cell r="A1112" t="str">
            <v>기술관리</v>
          </cell>
          <cell r="C1112" t="str">
            <v>기계기사1급</v>
          </cell>
          <cell r="D1112">
            <v>0.5</v>
          </cell>
          <cell r="E1112" t="str">
            <v>인</v>
          </cell>
          <cell r="G1112">
            <v>97488</v>
          </cell>
          <cell r="H1112">
            <v>48744</v>
          </cell>
        </row>
        <row r="1113">
          <cell r="A1113" t="str">
            <v>본  뜨  기</v>
          </cell>
          <cell r="C1113" t="str">
            <v>프랜트 제관공</v>
          </cell>
          <cell r="D1113">
            <v>0.52300000000000002</v>
          </cell>
          <cell r="E1113" t="str">
            <v>인</v>
          </cell>
          <cell r="G1113">
            <v>81966</v>
          </cell>
          <cell r="H1113">
            <v>42868</v>
          </cell>
        </row>
        <row r="1114">
          <cell r="A1114" t="str">
            <v>금  긋  기</v>
          </cell>
          <cell r="C1114" t="str">
            <v>프랜트 제관공</v>
          </cell>
          <cell r="D1114">
            <v>1.39</v>
          </cell>
          <cell r="E1114" t="str">
            <v>인</v>
          </cell>
          <cell r="G1114">
            <v>81966</v>
          </cell>
          <cell r="H1114">
            <v>113932</v>
          </cell>
        </row>
        <row r="1115">
          <cell r="A1115" t="str">
            <v>절      단</v>
          </cell>
          <cell r="C1115" t="str">
            <v>프랜트 제관공</v>
          </cell>
          <cell r="D1115">
            <v>0.38</v>
          </cell>
          <cell r="E1115" t="str">
            <v>인</v>
          </cell>
          <cell r="G1115">
            <v>81966</v>
          </cell>
          <cell r="H1115">
            <v>31147</v>
          </cell>
        </row>
        <row r="1116">
          <cell r="A1116" t="str">
            <v>가      공</v>
          </cell>
          <cell r="C1116" t="str">
            <v>프랜트 제관공</v>
          </cell>
          <cell r="D1116">
            <v>1.59</v>
          </cell>
          <cell r="E1116" t="str">
            <v>인</v>
          </cell>
          <cell r="G1116">
            <v>81966</v>
          </cell>
          <cell r="H1116">
            <v>130325</v>
          </cell>
        </row>
        <row r="1118">
          <cell r="A1118" t="str">
            <v>구 멍 뚫 기</v>
          </cell>
          <cell r="C1118" t="str">
            <v>프랜트 제관공</v>
          </cell>
          <cell r="D1118">
            <v>0.47499999999999998</v>
          </cell>
          <cell r="E1118" t="str">
            <v>인</v>
          </cell>
          <cell r="G1118">
            <v>81966</v>
          </cell>
          <cell r="H1118">
            <v>38933</v>
          </cell>
        </row>
        <row r="1119">
          <cell r="A1119" t="str">
            <v>용      접</v>
          </cell>
          <cell r="C1119" t="str">
            <v>프랜트 용접공</v>
          </cell>
          <cell r="D1119">
            <v>2.5499999999999998</v>
          </cell>
          <cell r="E1119" t="str">
            <v>인</v>
          </cell>
          <cell r="G1119">
            <v>95379</v>
          </cell>
          <cell r="H1119">
            <v>243216</v>
          </cell>
        </row>
        <row r="1120">
          <cell r="A1120" t="str">
            <v>부 품 조 립</v>
          </cell>
          <cell r="C1120" t="str">
            <v>비   계   공</v>
          </cell>
          <cell r="D1120">
            <v>1.3049999999999999</v>
          </cell>
          <cell r="E1120" t="str">
            <v>인</v>
          </cell>
          <cell r="G1120">
            <v>79467</v>
          </cell>
          <cell r="H1120">
            <v>103704</v>
          </cell>
        </row>
        <row r="1121">
          <cell r="C1121" t="str">
            <v>프랜트기계설치공</v>
          </cell>
          <cell r="D1121">
            <v>1.3049999999999999</v>
          </cell>
          <cell r="E1121" t="str">
            <v>인</v>
          </cell>
          <cell r="G1121">
            <v>80805</v>
          </cell>
          <cell r="H1121">
            <v>105450</v>
          </cell>
        </row>
        <row r="1122">
          <cell r="A1122" t="str">
            <v>소운반 조작</v>
          </cell>
          <cell r="C1122" t="str">
            <v>비   계   공</v>
          </cell>
          <cell r="D1122">
            <v>0.98</v>
          </cell>
          <cell r="E1122" t="str">
            <v>인</v>
          </cell>
          <cell r="G1122">
            <v>79467</v>
          </cell>
          <cell r="H1122">
            <v>77877</v>
          </cell>
        </row>
        <row r="1124">
          <cell r="A1124" t="str">
            <v>가   조   립</v>
          </cell>
          <cell r="C1124" t="str">
            <v>비   계   공</v>
          </cell>
          <cell r="D1124">
            <v>1.0329999999999999</v>
          </cell>
          <cell r="E1124" t="str">
            <v>인</v>
          </cell>
          <cell r="G1124">
            <v>79467</v>
          </cell>
          <cell r="H1124">
            <v>82089</v>
          </cell>
        </row>
        <row r="1125">
          <cell r="C1125" t="str">
            <v>프랜트 제관공</v>
          </cell>
          <cell r="D1125">
            <v>2.1160000000000001</v>
          </cell>
          <cell r="E1125" t="str">
            <v>인</v>
          </cell>
          <cell r="G1125">
            <v>81966</v>
          </cell>
          <cell r="H1125">
            <v>173440</v>
          </cell>
        </row>
        <row r="1126">
          <cell r="C1126" t="str">
            <v>프랜트 용접공</v>
          </cell>
          <cell r="D1126">
            <v>1.02</v>
          </cell>
          <cell r="E1126" t="str">
            <v>인</v>
          </cell>
          <cell r="G1126">
            <v>95379</v>
          </cell>
          <cell r="H1126">
            <v>97286</v>
          </cell>
        </row>
        <row r="1127">
          <cell r="C1127" t="str">
            <v>측   량   사</v>
          </cell>
          <cell r="D1127">
            <v>0.17199999999999999</v>
          </cell>
          <cell r="E1127" t="str">
            <v>인</v>
          </cell>
          <cell r="G1127">
            <v>58506</v>
          </cell>
          <cell r="H1127">
            <v>10063</v>
          </cell>
        </row>
        <row r="1128">
          <cell r="C1128" t="str">
            <v>프랜트기계설치공</v>
          </cell>
          <cell r="D1128">
            <v>0.62</v>
          </cell>
          <cell r="E1128" t="str">
            <v>인</v>
          </cell>
          <cell r="G1128">
            <v>80805</v>
          </cell>
          <cell r="H1128">
            <v>50099</v>
          </cell>
        </row>
        <row r="1129">
          <cell r="E1129" t="str">
            <v xml:space="preserve"> </v>
          </cell>
        </row>
        <row r="1130">
          <cell r="C1130" t="str">
            <v>특 별 인 부</v>
          </cell>
          <cell r="D1130">
            <v>0.372</v>
          </cell>
          <cell r="E1130" t="str">
            <v>인</v>
          </cell>
          <cell r="G1130">
            <v>57379</v>
          </cell>
          <cell r="H1130">
            <v>21344</v>
          </cell>
        </row>
        <row r="1131">
          <cell r="A1131" t="str">
            <v>검사 및 교정</v>
          </cell>
          <cell r="C1131" t="str">
            <v>기술관리 제외한</v>
          </cell>
          <cell r="D1131" t="str">
            <v>1</v>
          </cell>
          <cell r="E1131" t="str">
            <v>식</v>
          </cell>
          <cell r="H1131">
            <v>132177</v>
          </cell>
        </row>
        <row r="1132">
          <cell r="C1132" t="str">
            <v>10%</v>
          </cell>
        </row>
        <row r="1134">
          <cell r="B1134" t="str">
            <v>계</v>
          </cell>
          <cell r="F1134">
            <v>1502694</v>
          </cell>
          <cell r="H1134">
            <v>1502694</v>
          </cell>
        </row>
        <row r="1137">
          <cell r="E1137" t="str">
            <v xml:space="preserve"> </v>
          </cell>
          <cell r="F1137" t="str">
            <v>RADIAL GATE LEAF 제작 사용장비 경비</v>
          </cell>
        </row>
        <row r="1138">
          <cell r="E1138" t="str">
            <v xml:space="preserve"> </v>
          </cell>
        </row>
        <row r="1139">
          <cell r="A1139" t="str">
            <v>종       별</v>
          </cell>
          <cell r="C1139" t="str">
            <v>재 료 또 는</v>
          </cell>
          <cell r="D1139" t="str">
            <v xml:space="preserve">원 수 </v>
          </cell>
          <cell r="E1139" t="str">
            <v>단 위</v>
          </cell>
          <cell r="F1139" t="str">
            <v>총   액</v>
          </cell>
          <cell r="G1139" t="str">
            <v>노   무   비</v>
          </cell>
          <cell r="I1139" t="str">
            <v>재   료   비</v>
          </cell>
          <cell r="K1139" t="str">
            <v>경      비</v>
          </cell>
          <cell r="M1139" t="str">
            <v>비   고</v>
          </cell>
        </row>
        <row r="1140">
          <cell r="C1140" t="str">
            <v xml:space="preserve">규       격 </v>
          </cell>
          <cell r="F1140" t="str">
            <v>금   액</v>
          </cell>
          <cell r="G1140" t="str">
            <v>단  가</v>
          </cell>
          <cell r="H1140" t="str">
            <v>금   액</v>
          </cell>
          <cell r="I1140" t="str">
            <v>단  가</v>
          </cell>
          <cell r="J1140" t="str">
            <v>금   액</v>
          </cell>
          <cell r="K1140" t="str">
            <v>단  가</v>
          </cell>
          <cell r="L1140" t="str">
            <v>금   액</v>
          </cell>
        </row>
        <row r="1141">
          <cell r="A1141" t="str">
            <v>LATHE</v>
          </cell>
          <cell r="C1141" t="str">
            <v>12FT x 7.5HP</v>
          </cell>
          <cell r="D1141">
            <v>0.64</v>
          </cell>
          <cell r="E1141" t="str">
            <v>Hr</v>
          </cell>
          <cell r="G1141">
            <v>3418</v>
          </cell>
          <cell r="H1141">
            <v>2187</v>
          </cell>
          <cell r="K1141">
            <v>3775</v>
          </cell>
          <cell r="L1141">
            <v>2416</v>
          </cell>
        </row>
        <row r="1142">
          <cell r="A1142" t="str">
            <v>PLANER</v>
          </cell>
          <cell r="C1142" t="str">
            <v>4FT x 8FT</v>
          </cell>
          <cell r="D1142">
            <v>0.72</v>
          </cell>
          <cell r="E1142" t="str">
            <v>Hr</v>
          </cell>
          <cell r="G1142">
            <v>3129</v>
          </cell>
          <cell r="H1142">
            <v>2252</v>
          </cell>
          <cell r="K1142">
            <v>2743</v>
          </cell>
          <cell r="L1142">
            <v>1974</v>
          </cell>
        </row>
        <row r="1143">
          <cell r="A1143" t="str">
            <v>BORING M/C</v>
          </cell>
          <cell r="C1143" t="str">
            <v>Hori.type,3HP</v>
          </cell>
          <cell r="D1143">
            <v>1.72</v>
          </cell>
          <cell r="E1143" t="str">
            <v>Hr</v>
          </cell>
          <cell r="G1143">
            <v>3547</v>
          </cell>
          <cell r="H1143">
            <v>6100</v>
          </cell>
          <cell r="K1143">
            <v>8928</v>
          </cell>
          <cell r="L1143">
            <v>15356</v>
          </cell>
        </row>
        <row r="1144">
          <cell r="A1144" t="str">
            <v>UNION MELT WELDER</v>
          </cell>
          <cell r="C1144" t="str">
            <v>5.5 KVA</v>
          </cell>
          <cell r="D1144">
            <v>2.8559999999999999</v>
          </cell>
          <cell r="E1144" t="str">
            <v>Hr</v>
          </cell>
          <cell r="G1144">
            <v>3488</v>
          </cell>
          <cell r="H1144">
            <v>9961</v>
          </cell>
          <cell r="K1144">
            <v>1797</v>
          </cell>
          <cell r="L1144">
            <v>5132</v>
          </cell>
        </row>
        <row r="1145">
          <cell r="A1145" t="str">
            <v>A.C WELDER</v>
          </cell>
          <cell r="C1145" t="str">
            <v>10KVA</v>
          </cell>
          <cell r="D1145">
            <v>8.5679999999999996</v>
          </cell>
          <cell r="E1145" t="str">
            <v>Hr</v>
          </cell>
          <cell r="K1145">
            <v>107</v>
          </cell>
          <cell r="L1145">
            <v>916</v>
          </cell>
        </row>
        <row r="1146">
          <cell r="E1146" t="str">
            <v xml:space="preserve"> </v>
          </cell>
        </row>
        <row r="1147">
          <cell r="A1147" t="str">
            <v>GOUGING M/C</v>
          </cell>
          <cell r="C1147" t="str">
            <v>중 형</v>
          </cell>
          <cell r="D1147">
            <v>3.06</v>
          </cell>
          <cell r="E1147" t="str">
            <v>Hr</v>
          </cell>
          <cell r="G1147">
            <v>3380</v>
          </cell>
          <cell r="H1147">
            <v>10342</v>
          </cell>
          <cell r="K1147">
            <v>670</v>
          </cell>
          <cell r="L1147">
            <v>2050</v>
          </cell>
        </row>
        <row r="1148">
          <cell r="A1148" t="str">
            <v>GAS CUTTING M/C</v>
          </cell>
          <cell r="C1148" t="str">
            <v>Auto형</v>
          </cell>
          <cell r="D1148">
            <v>1.24</v>
          </cell>
          <cell r="E1148" t="str">
            <v>Hr</v>
          </cell>
          <cell r="G1148">
            <v>11922</v>
          </cell>
          <cell r="H1148">
            <v>14783</v>
          </cell>
          <cell r="K1148">
            <v>119</v>
          </cell>
          <cell r="L1148">
            <v>147</v>
          </cell>
        </row>
        <row r="1149">
          <cell r="A1149" t="str">
            <v>GAS CUTTING M/C</v>
          </cell>
          <cell r="C1149" t="str">
            <v>수 동</v>
          </cell>
          <cell r="D1149">
            <v>1.8</v>
          </cell>
          <cell r="E1149" t="str">
            <v>Hr</v>
          </cell>
          <cell r="G1149">
            <v>3974</v>
          </cell>
          <cell r="H1149">
            <v>7153</v>
          </cell>
          <cell r="K1149">
            <v>115</v>
          </cell>
          <cell r="L1149">
            <v>207</v>
          </cell>
        </row>
        <row r="1150">
          <cell r="A1150" t="str">
            <v>GAS HEATING TOUCH</v>
          </cell>
          <cell r="C1150" t="str">
            <v>중 형</v>
          </cell>
          <cell r="D1150">
            <v>3.984</v>
          </cell>
          <cell r="E1150" t="str">
            <v>Hr</v>
          </cell>
          <cell r="G1150">
            <v>3174</v>
          </cell>
          <cell r="H1150">
            <v>12645</v>
          </cell>
          <cell r="K1150">
            <v>115</v>
          </cell>
          <cell r="L1150">
            <v>458</v>
          </cell>
        </row>
        <row r="1152">
          <cell r="A1152" t="str">
            <v>OVER HEAD CRANE</v>
          </cell>
          <cell r="C1152" t="str">
            <v>30 TON</v>
          </cell>
          <cell r="D1152">
            <v>0.75900000000000001</v>
          </cell>
          <cell r="E1152" t="str">
            <v>Hr</v>
          </cell>
          <cell r="G1152">
            <v>9681</v>
          </cell>
          <cell r="H1152">
            <v>7347</v>
          </cell>
          <cell r="K1152">
            <v>3338</v>
          </cell>
          <cell r="L1152">
            <v>2533</v>
          </cell>
        </row>
        <row r="1153">
          <cell r="A1153" t="str">
            <v>OVER HEAD CRANE</v>
          </cell>
          <cell r="C1153" t="str">
            <v>20 TON</v>
          </cell>
          <cell r="D1153">
            <v>0.75900000000000001</v>
          </cell>
          <cell r="E1153" t="str">
            <v>Hr</v>
          </cell>
          <cell r="G1153">
            <v>9681</v>
          </cell>
          <cell r="H1153">
            <v>7347</v>
          </cell>
          <cell r="K1153">
            <v>3338</v>
          </cell>
          <cell r="L1153">
            <v>2533</v>
          </cell>
        </row>
        <row r="1154">
          <cell r="A1154" t="str">
            <v>HYDRO PRESS</v>
          </cell>
          <cell r="C1154" t="str">
            <v>300 TON</v>
          </cell>
          <cell r="D1154">
            <v>1.7709999999999999</v>
          </cell>
          <cell r="E1154" t="str">
            <v>Hr</v>
          </cell>
          <cell r="G1154">
            <v>3281</v>
          </cell>
          <cell r="H1154">
            <v>5810</v>
          </cell>
          <cell r="K1154">
            <v>8463</v>
          </cell>
          <cell r="L1154">
            <v>14987</v>
          </cell>
        </row>
        <row r="1155">
          <cell r="A1155" t="str">
            <v>BENDING ROLLER</v>
          </cell>
          <cell r="C1155" t="str">
            <v>23 FT</v>
          </cell>
          <cell r="D1155">
            <v>1.48</v>
          </cell>
          <cell r="E1155" t="str">
            <v>Hr</v>
          </cell>
          <cell r="G1155">
            <v>4281</v>
          </cell>
          <cell r="H1155">
            <v>6335</v>
          </cell>
          <cell r="K1155">
            <v>6323</v>
          </cell>
          <cell r="L1155">
            <v>9358</v>
          </cell>
        </row>
        <row r="1156">
          <cell r="A1156" t="str">
            <v>EDGE BENDING ROLLER</v>
          </cell>
          <cell r="C1156" t="str">
            <v>23 FT</v>
          </cell>
          <cell r="D1156">
            <v>1.38</v>
          </cell>
          <cell r="E1156" t="str">
            <v>Hr</v>
          </cell>
          <cell r="G1156">
            <v>4281</v>
          </cell>
          <cell r="H1156">
            <v>5907</v>
          </cell>
          <cell r="K1156">
            <v>9484.5</v>
          </cell>
          <cell r="L1156">
            <v>13088</v>
          </cell>
        </row>
        <row r="1158">
          <cell r="A1158" t="str">
            <v>SHEARING M/C</v>
          </cell>
          <cell r="D1158">
            <v>0.64</v>
          </cell>
          <cell r="E1158" t="str">
            <v>Hr</v>
          </cell>
          <cell r="G1158">
            <v>3688</v>
          </cell>
          <cell r="H1158">
            <v>2360</v>
          </cell>
          <cell r="K1158">
            <v>3209</v>
          </cell>
          <cell r="L1158">
            <v>2053</v>
          </cell>
        </row>
        <row r="1159">
          <cell r="A1159" t="str">
            <v>DRILLING M/C</v>
          </cell>
          <cell r="C1159" t="str">
            <v>3 HP</v>
          </cell>
          <cell r="D1159">
            <v>0.36799999999999999</v>
          </cell>
          <cell r="E1159" t="str">
            <v>Hr</v>
          </cell>
          <cell r="G1159">
            <v>3401</v>
          </cell>
          <cell r="H1159">
            <v>1251</v>
          </cell>
          <cell r="K1159">
            <v>576</v>
          </cell>
          <cell r="L1159">
            <v>211</v>
          </cell>
        </row>
        <row r="1160">
          <cell r="A1160" t="str">
            <v>DRILLING M/C</v>
          </cell>
          <cell r="C1160" t="str">
            <v>Radial,5 HP</v>
          </cell>
          <cell r="D1160">
            <v>0.184</v>
          </cell>
          <cell r="E1160" t="str">
            <v>Hr</v>
          </cell>
          <cell r="G1160">
            <v>3401</v>
          </cell>
          <cell r="H1160">
            <v>625</v>
          </cell>
          <cell r="K1160">
            <v>1720</v>
          </cell>
          <cell r="L1160">
            <v>316</v>
          </cell>
        </row>
        <row r="1161">
          <cell r="A1161" t="str">
            <v>PORTABLE DRILL</v>
          </cell>
          <cell r="C1161" t="str">
            <v>0.5 HP</v>
          </cell>
          <cell r="D1161">
            <v>1.532</v>
          </cell>
          <cell r="E1161" t="str">
            <v>Hr</v>
          </cell>
          <cell r="K1161">
            <v>12</v>
          </cell>
          <cell r="L1161">
            <v>18</v>
          </cell>
        </row>
        <row r="1162">
          <cell r="A1162" t="str">
            <v>TRUCK CRANE</v>
          </cell>
          <cell r="C1162" t="str">
            <v>30 TON</v>
          </cell>
          <cell r="D1162">
            <v>0.50600000000000001</v>
          </cell>
          <cell r="E1162" t="str">
            <v>Hr</v>
          </cell>
          <cell r="G1162">
            <v>18615</v>
          </cell>
          <cell r="H1162">
            <v>9419</v>
          </cell>
          <cell r="I1162">
            <v>7046</v>
          </cell>
          <cell r="J1162">
            <v>3565</v>
          </cell>
          <cell r="K1162">
            <v>44939</v>
          </cell>
          <cell r="L1162">
            <v>22739</v>
          </cell>
        </row>
        <row r="1164">
          <cell r="A1164" t="str">
            <v>리프트 트럭</v>
          </cell>
          <cell r="C1164" t="str">
            <v xml:space="preserve"> 5 TON</v>
          </cell>
          <cell r="D1164">
            <v>0.50600000000000001</v>
          </cell>
          <cell r="E1164" t="str">
            <v>Hr</v>
          </cell>
          <cell r="G1164">
            <v>9681</v>
          </cell>
          <cell r="H1164">
            <v>4898</v>
          </cell>
          <cell r="I1164">
            <v>5116.08</v>
          </cell>
          <cell r="J1164">
            <v>2588</v>
          </cell>
          <cell r="K1164">
            <v>4863</v>
          </cell>
          <cell r="L1164">
            <v>2460</v>
          </cell>
        </row>
        <row r="1165">
          <cell r="A1165" t="str">
            <v>TRAILER</v>
          </cell>
          <cell r="C1165" t="str">
            <v>30 TON</v>
          </cell>
          <cell r="D1165">
            <v>0.50600000000000001</v>
          </cell>
          <cell r="E1165" t="str">
            <v>Hr</v>
          </cell>
          <cell r="G1165">
            <v>8683</v>
          </cell>
          <cell r="H1165">
            <v>4393</v>
          </cell>
          <cell r="I1165">
            <v>15763</v>
          </cell>
          <cell r="J1165">
            <v>7976</v>
          </cell>
          <cell r="K1165">
            <v>27414</v>
          </cell>
          <cell r="L1165">
            <v>13871</v>
          </cell>
        </row>
        <row r="1166">
          <cell r="A1166" t="str">
            <v>종       별</v>
          </cell>
          <cell r="C1166" t="str">
            <v>재 료 또 는</v>
          </cell>
          <cell r="D1166" t="str">
            <v xml:space="preserve">원 수 </v>
          </cell>
          <cell r="E1166" t="str">
            <v>단 위</v>
          </cell>
          <cell r="F1166" t="str">
            <v>총   액</v>
          </cell>
          <cell r="G1166" t="str">
            <v>노   무   비</v>
          </cell>
          <cell r="I1166" t="str">
            <v>재   료   비</v>
          </cell>
          <cell r="K1166" t="str">
            <v>경      비</v>
          </cell>
          <cell r="M1166" t="str">
            <v>비   고</v>
          </cell>
        </row>
        <row r="1167">
          <cell r="C1167" t="str">
            <v xml:space="preserve">규       격 </v>
          </cell>
          <cell r="F1167" t="str">
            <v>금   액</v>
          </cell>
          <cell r="G1167" t="str">
            <v>단  가</v>
          </cell>
          <cell r="H1167" t="str">
            <v>금   액</v>
          </cell>
          <cell r="I1167" t="str">
            <v>단  가</v>
          </cell>
          <cell r="J1167" t="str">
            <v>금   액</v>
          </cell>
          <cell r="K1167" t="str">
            <v>단  가</v>
          </cell>
          <cell r="L1167" t="str">
            <v>금   액</v>
          </cell>
        </row>
        <row r="1168">
          <cell r="A1168" t="str">
            <v>COMPRESSOR</v>
          </cell>
          <cell r="C1168" t="str">
            <v>7.1㎥/min</v>
          </cell>
          <cell r="D1168">
            <v>3.79</v>
          </cell>
          <cell r="E1168" t="str">
            <v>Hr</v>
          </cell>
          <cell r="G1168">
            <v>9681</v>
          </cell>
          <cell r="H1168">
            <v>36690</v>
          </cell>
          <cell r="I1168">
            <v>8779</v>
          </cell>
          <cell r="J1168">
            <v>33272</v>
          </cell>
          <cell r="K1168">
            <v>6250</v>
          </cell>
          <cell r="L1168">
            <v>23687</v>
          </cell>
        </row>
        <row r="1170">
          <cell r="B1170" t="str">
            <v>계</v>
          </cell>
          <cell r="F1170">
            <v>341716</v>
          </cell>
          <cell r="H1170">
            <v>157805</v>
          </cell>
          <cell r="J1170">
            <v>47401</v>
          </cell>
          <cell r="K1170" t="str">
            <v xml:space="preserve"> </v>
          </cell>
          <cell r="L1170">
            <v>136510</v>
          </cell>
        </row>
        <row r="1195">
          <cell r="E1195" t="str">
            <v xml:space="preserve"> </v>
          </cell>
          <cell r="F1195" t="str">
            <v>RADIAL GATE LEAF 제작 소모 자재비</v>
          </cell>
        </row>
        <row r="1196">
          <cell r="E1196" t="str">
            <v xml:space="preserve"> </v>
          </cell>
        </row>
        <row r="1197">
          <cell r="A1197" t="str">
            <v>종       별</v>
          </cell>
          <cell r="C1197" t="str">
            <v>재 료 또 는</v>
          </cell>
          <cell r="D1197" t="str">
            <v xml:space="preserve">원 수 </v>
          </cell>
          <cell r="E1197" t="str">
            <v>단 위</v>
          </cell>
          <cell r="F1197" t="str">
            <v>총   액</v>
          </cell>
          <cell r="G1197" t="str">
            <v>노   무   비</v>
          </cell>
          <cell r="I1197" t="str">
            <v>재   료   비</v>
          </cell>
          <cell r="K1197" t="str">
            <v>경      비</v>
          </cell>
          <cell r="M1197" t="str">
            <v>비   고</v>
          </cell>
        </row>
        <row r="1198">
          <cell r="C1198" t="str">
            <v xml:space="preserve">규       격 </v>
          </cell>
          <cell r="F1198" t="str">
            <v>금   액</v>
          </cell>
          <cell r="G1198" t="str">
            <v>단  가</v>
          </cell>
          <cell r="H1198" t="str">
            <v>금   액</v>
          </cell>
          <cell r="I1198" t="str">
            <v>단  가</v>
          </cell>
          <cell r="J1198" t="str">
            <v>금   액</v>
          </cell>
          <cell r="K1198" t="str">
            <v>단  가</v>
          </cell>
          <cell r="L1198" t="str">
            <v>금   액</v>
          </cell>
        </row>
        <row r="1199">
          <cell r="A1199" t="str">
            <v>산       소</v>
          </cell>
          <cell r="C1199" t="str">
            <v>6,000L용</v>
          </cell>
          <cell r="D1199">
            <v>3.76</v>
          </cell>
          <cell r="E1199" t="str">
            <v>병</v>
          </cell>
          <cell r="G1199" t="str">
            <v xml:space="preserve"> </v>
          </cell>
          <cell r="I1199">
            <v>12000</v>
          </cell>
          <cell r="J1199">
            <v>45120</v>
          </cell>
        </row>
        <row r="1200">
          <cell r="A1200" t="str">
            <v>아 세 치 렌</v>
          </cell>
          <cell r="C1200" t="str">
            <v>4,500L용</v>
          </cell>
          <cell r="D1200">
            <v>3.23</v>
          </cell>
          <cell r="E1200" t="str">
            <v>병</v>
          </cell>
          <cell r="I1200">
            <v>55392</v>
          </cell>
          <cell r="J1200">
            <v>178916</v>
          </cell>
        </row>
        <row r="1201">
          <cell r="A1201" t="str">
            <v>함       석</v>
          </cell>
          <cell r="C1201" t="str">
            <v>#31 x 3' x 6'</v>
          </cell>
          <cell r="D1201">
            <v>0.71</v>
          </cell>
          <cell r="E1201" t="str">
            <v>매</v>
          </cell>
          <cell r="I1201">
            <v>2825</v>
          </cell>
          <cell r="J1201">
            <v>2005</v>
          </cell>
        </row>
        <row r="1202">
          <cell r="A1202" t="str">
            <v>용   접  봉</v>
          </cell>
          <cell r="C1202" t="str">
            <v>SS400, 4M/Mx350L</v>
          </cell>
          <cell r="D1202">
            <v>24.99</v>
          </cell>
          <cell r="E1202" t="str">
            <v>KG</v>
          </cell>
          <cell r="I1202">
            <v>1260</v>
          </cell>
          <cell r="J1202">
            <v>31487</v>
          </cell>
        </row>
        <row r="1203">
          <cell r="A1203" t="str">
            <v>전       력</v>
          </cell>
          <cell r="D1203">
            <v>370</v>
          </cell>
          <cell r="E1203" t="str">
            <v>KWH</v>
          </cell>
          <cell r="K1203">
            <v>61.6</v>
          </cell>
          <cell r="L1203">
            <v>22792</v>
          </cell>
        </row>
        <row r="1204">
          <cell r="E1204" t="str">
            <v xml:space="preserve"> </v>
          </cell>
          <cell r="K1204" t="str">
            <v xml:space="preserve"> </v>
          </cell>
        </row>
        <row r="1206">
          <cell r="B1206" t="str">
            <v>계</v>
          </cell>
          <cell r="F1206">
            <v>280320</v>
          </cell>
          <cell r="J1206">
            <v>257528</v>
          </cell>
          <cell r="L1206">
            <v>22792</v>
          </cell>
        </row>
        <row r="1224">
          <cell r="E1224" t="str">
            <v xml:space="preserve"> </v>
          </cell>
          <cell r="F1224" t="str">
            <v>RADIAL GATE GUIDE FRAME 제작 인건비</v>
          </cell>
        </row>
        <row r="1225">
          <cell r="E1225" t="str">
            <v xml:space="preserve"> </v>
          </cell>
        </row>
        <row r="1226">
          <cell r="A1226" t="str">
            <v>종       별</v>
          </cell>
          <cell r="C1226" t="str">
            <v>재 료 또 는</v>
          </cell>
          <cell r="D1226" t="str">
            <v xml:space="preserve">원 수 </v>
          </cell>
          <cell r="E1226" t="str">
            <v>단 위</v>
          </cell>
          <cell r="F1226" t="str">
            <v>총   액</v>
          </cell>
          <cell r="G1226" t="str">
            <v>노   무   비</v>
          </cell>
          <cell r="I1226" t="str">
            <v>재   료   비</v>
          </cell>
          <cell r="K1226" t="str">
            <v>경      비</v>
          </cell>
          <cell r="M1226" t="str">
            <v>비   고</v>
          </cell>
        </row>
        <row r="1227">
          <cell r="C1227" t="str">
            <v xml:space="preserve">규       격 </v>
          </cell>
          <cell r="F1227" t="str">
            <v>금   액</v>
          </cell>
          <cell r="G1227" t="str">
            <v>단  가</v>
          </cell>
          <cell r="H1227" t="str">
            <v>금   액</v>
          </cell>
          <cell r="I1227" t="str">
            <v>단  가</v>
          </cell>
          <cell r="J1227" t="str">
            <v>금   액</v>
          </cell>
          <cell r="K1227" t="str">
            <v>단  가</v>
          </cell>
          <cell r="L1227" t="str">
            <v>금   액</v>
          </cell>
        </row>
        <row r="1228">
          <cell r="A1228" t="str">
            <v>기 술 관 리</v>
          </cell>
          <cell r="C1228" t="str">
            <v>기계기사1급</v>
          </cell>
          <cell r="D1228">
            <v>8</v>
          </cell>
          <cell r="E1228" t="str">
            <v>인</v>
          </cell>
          <cell r="G1228">
            <v>97488</v>
          </cell>
          <cell r="H1228">
            <v>779904</v>
          </cell>
        </row>
        <row r="1229">
          <cell r="A1229" t="str">
            <v>재료 절단 사도</v>
          </cell>
          <cell r="C1229" t="str">
            <v>제   도   공</v>
          </cell>
          <cell r="D1229">
            <v>2</v>
          </cell>
          <cell r="E1229" t="str">
            <v>인</v>
          </cell>
          <cell r="G1229">
            <v>32747</v>
          </cell>
          <cell r="H1229">
            <v>65494</v>
          </cell>
        </row>
        <row r="1230">
          <cell r="A1230" t="str">
            <v xml:space="preserve"> </v>
          </cell>
          <cell r="B1230" t="str">
            <v>현    도</v>
          </cell>
          <cell r="C1230" t="str">
            <v>현   도   공</v>
          </cell>
          <cell r="D1230">
            <v>1.4</v>
          </cell>
          <cell r="E1230" t="str">
            <v>인</v>
          </cell>
          <cell r="G1230">
            <v>28487</v>
          </cell>
          <cell r="H1230">
            <v>39881</v>
          </cell>
        </row>
        <row r="1231">
          <cell r="A1231" t="str">
            <v xml:space="preserve"> </v>
          </cell>
          <cell r="B1231" t="str">
            <v>괘    서</v>
          </cell>
          <cell r="C1231" t="str">
            <v>마   킹   공</v>
          </cell>
          <cell r="D1231">
            <v>2.8</v>
          </cell>
          <cell r="E1231" t="str">
            <v>인</v>
          </cell>
          <cell r="G1231">
            <v>26924</v>
          </cell>
          <cell r="H1231">
            <v>75387</v>
          </cell>
        </row>
        <row r="1232">
          <cell r="A1232" t="str">
            <v xml:space="preserve"> </v>
          </cell>
          <cell r="B1232" t="str">
            <v>절    단</v>
          </cell>
          <cell r="C1232" t="str">
            <v>절   단   공</v>
          </cell>
          <cell r="D1232">
            <v>0.52</v>
          </cell>
          <cell r="E1232" t="str">
            <v>인</v>
          </cell>
          <cell r="G1232">
            <v>65881</v>
          </cell>
          <cell r="H1232">
            <v>34258</v>
          </cell>
        </row>
        <row r="1234">
          <cell r="A1234" t="str">
            <v>단재가공 괘서</v>
          </cell>
          <cell r="C1234" t="str">
            <v>마   킹   공</v>
          </cell>
          <cell r="D1234">
            <v>2.8</v>
          </cell>
          <cell r="E1234" t="str">
            <v>인</v>
          </cell>
          <cell r="G1234">
            <v>26250</v>
          </cell>
          <cell r="H1234">
            <v>73500</v>
          </cell>
        </row>
        <row r="1235">
          <cell r="A1235" t="str">
            <v xml:space="preserve"> </v>
          </cell>
          <cell r="B1235" t="str">
            <v>절    단</v>
          </cell>
          <cell r="C1235" t="str">
            <v>산소 절단공</v>
          </cell>
          <cell r="D1235">
            <v>0.26</v>
          </cell>
          <cell r="E1235" t="str">
            <v>인</v>
          </cell>
          <cell r="G1235">
            <v>31794</v>
          </cell>
          <cell r="H1235">
            <v>8266</v>
          </cell>
        </row>
        <row r="1236">
          <cell r="C1236" t="str">
            <v>프랜트기계설치공</v>
          </cell>
          <cell r="D1236">
            <v>2.2999999999999998</v>
          </cell>
          <cell r="E1236" t="str">
            <v>인</v>
          </cell>
          <cell r="G1236">
            <v>80805</v>
          </cell>
          <cell r="H1236">
            <v>185851</v>
          </cell>
        </row>
        <row r="1237">
          <cell r="B1237" t="str">
            <v>EDGE가공</v>
          </cell>
          <cell r="C1237" t="str">
            <v>산소 절단공</v>
          </cell>
          <cell r="D1237">
            <v>1.1000000000000001</v>
          </cell>
          <cell r="E1237" t="str">
            <v>인</v>
          </cell>
          <cell r="G1237">
            <v>31794</v>
          </cell>
          <cell r="H1237">
            <v>34973</v>
          </cell>
        </row>
        <row r="1238">
          <cell r="A1238" t="str">
            <v xml:space="preserve"> </v>
          </cell>
          <cell r="B1238" t="str">
            <v>용    접</v>
          </cell>
          <cell r="C1238" t="str">
            <v>프랜트 용접공</v>
          </cell>
          <cell r="D1238">
            <v>0.78</v>
          </cell>
          <cell r="E1238" t="str">
            <v>인</v>
          </cell>
          <cell r="G1238">
            <v>95379</v>
          </cell>
          <cell r="H1238">
            <v>74395</v>
          </cell>
        </row>
        <row r="1240">
          <cell r="A1240" t="str">
            <v xml:space="preserve"> </v>
          </cell>
          <cell r="B1240" t="str">
            <v>교    정</v>
          </cell>
          <cell r="C1240" t="str">
            <v>프랜트 제관공</v>
          </cell>
          <cell r="D1240">
            <v>0.75</v>
          </cell>
          <cell r="E1240" t="str">
            <v>인</v>
          </cell>
          <cell r="G1240">
            <v>81966</v>
          </cell>
          <cell r="H1240">
            <v>61474</v>
          </cell>
        </row>
        <row r="1241">
          <cell r="B1241" t="str">
            <v>HOLING</v>
          </cell>
          <cell r="C1241" t="str">
            <v>프랜트 제관공</v>
          </cell>
          <cell r="D1241">
            <v>0.62</v>
          </cell>
          <cell r="E1241" t="str">
            <v>인</v>
          </cell>
          <cell r="G1241">
            <v>81966</v>
          </cell>
          <cell r="H1241">
            <v>50818</v>
          </cell>
        </row>
        <row r="1242">
          <cell r="A1242" t="str">
            <v>부분조립,취부조정</v>
          </cell>
          <cell r="C1242" t="str">
            <v>프랜트기계설치공</v>
          </cell>
          <cell r="D1242">
            <v>6.2</v>
          </cell>
          <cell r="E1242" t="str">
            <v>인</v>
          </cell>
          <cell r="G1242">
            <v>80805</v>
          </cell>
          <cell r="H1242">
            <v>500991</v>
          </cell>
        </row>
        <row r="1243">
          <cell r="A1243" t="str">
            <v xml:space="preserve"> </v>
          </cell>
          <cell r="B1243" t="str">
            <v>용    접</v>
          </cell>
          <cell r="C1243" t="str">
            <v>프랜트 용접공</v>
          </cell>
          <cell r="D1243">
            <v>3.9</v>
          </cell>
          <cell r="E1243" t="str">
            <v>인</v>
          </cell>
          <cell r="G1243">
            <v>95379</v>
          </cell>
          <cell r="H1243">
            <v>371978</v>
          </cell>
        </row>
        <row r="1244">
          <cell r="A1244" t="str">
            <v xml:space="preserve"> </v>
          </cell>
          <cell r="B1244" t="str">
            <v>교    정</v>
          </cell>
          <cell r="C1244" t="str">
            <v>프랜트 제관공</v>
          </cell>
          <cell r="D1244">
            <v>1.75</v>
          </cell>
          <cell r="E1244" t="str">
            <v>인</v>
          </cell>
          <cell r="G1244">
            <v>81966</v>
          </cell>
          <cell r="H1244">
            <v>143440</v>
          </cell>
        </row>
        <row r="1246">
          <cell r="A1246" t="str">
            <v>기 계 가 공</v>
          </cell>
          <cell r="C1246" t="str">
            <v>기   계   공</v>
          </cell>
          <cell r="D1246">
            <v>10</v>
          </cell>
          <cell r="E1246" t="str">
            <v>인</v>
          </cell>
          <cell r="G1246">
            <v>58906</v>
          </cell>
          <cell r="H1246">
            <v>589060</v>
          </cell>
        </row>
        <row r="1247">
          <cell r="A1247" t="str">
            <v>가 조 립,조 립</v>
          </cell>
          <cell r="C1247" t="str">
            <v>프랜트기계설치공</v>
          </cell>
          <cell r="D1247">
            <v>2</v>
          </cell>
          <cell r="E1247" t="str">
            <v>인</v>
          </cell>
          <cell r="G1247">
            <v>80805</v>
          </cell>
          <cell r="H1247">
            <v>161610</v>
          </cell>
        </row>
        <row r="1248">
          <cell r="A1248" t="str">
            <v xml:space="preserve"> </v>
          </cell>
          <cell r="B1248" t="str">
            <v>해    체</v>
          </cell>
          <cell r="C1248" t="str">
            <v>프랜트기계설치공</v>
          </cell>
          <cell r="D1248">
            <v>1</v>
          </cell>
          <cell r="E1248" t="str">
            <v>인</v>
          </cell>
          <cell r="G1248">
            <v>80805</v>
          </cell>
          <cell r="H1248">
            <v>80805</v>
          </cell>
        </row>
        <row r="1249">
          <cell r="A1249" t="str">
            <v>운 반 조 작</v>
          </cell>
          <cell r="C1249" t="str">
            <v>특수 비계공</v>
          </cell>
          <cell r="D1249">
            <v>5</v>
          </cell>
          <cell r="E1249" t="str">
            <v>인</v>
          </cell>
          <cell r="G1249">
            <v>85884</v>
          </cell>
          <cell r="H1249">
            <v>429420</v>
          </cell>
        </row>
        <row r="1250">
          <cell r="A1250" t="str">
            <v>동 력 조 작</v>
          </cell>
          <cell r="C1250" t="str">
            <v>프랜트 전공</v>
          </cell>
          <cell r="D1250">
            <v>2</v>
          </cell>
          <cell r="E1250" t="str">
            <v>인</v>
          </cell>
          <cell r="G1250">
            <v>64285</v>
          </cell>
          <cell r="H1250">
            <v>128570</v>
          </cell>
        </row>
        <row r="1252">
          <cell r="A1252" t="str">
            <v xml:space="preserve">      보 조</v>
          </cell>
          <cell r="C1252" t="str">
            <v>특 별 인 부</v>
          </cell>
          <cell r="D1252">
            <v>2.5</v>
          </cell>
          <cell r="E1252" t="str">
            <v>인</v>
          </cell>
          <cell r="G1252">
            <v>57379</v>
          </cell>
          <cell r="H1252">
            <v>143447</v>
          </cell>
        </row>
        <row r="1253">
          <cell r="A1253" t="str">
            <v>종       별</v>
          </cell>
          <cell r="C1253" t="str">
            <v>재 료 또 는</v>
          </cell>
          <cell r="D1253" t="str">
            <v xml:space="preserve">원 수 </v>
          </cell>
          <cell r="E1253" t="str">
            <v>단 위</v>
          </cell>
          <cell r="F1253" t="str">
            <v>총   액</v>
          </cell>
          <cell r="G1253" t="str">
            <v>노   무   비</v>
          </cell>
          <cell r="I1253" t="str">
            <v>재   료   비</v>
          </cell>
          <cell r="K1253" t="str">
            <v>경      비</v>
          </cell>
          <cell r="M1253" t="str">
            <v>비   고</v>
          </cell>
        </row>
        <row r="1254">
          <cell r="C1254" t="str">
            <v xml:space="preserve">규       격 </v>
          </cell>
          <cell r="F1254" t="str">
            <v>금   액</v>
          </cell>
          <cell r="G1254" t="str">
            <v>단  가</v>
          </cell>
          <cell r="H1254" t="str">
            <v>금   액</v>
          </cell>
          <cell r="I1254" t="str">
            <v>단  가</v>
          </cell>
          <cell r="J1254" t="str">
            <v>금   액</v>
          </cell>
          <cell r="K1254" t="str">
            <v>단  가</v>
          </cell>
          <cell r="L1254" t="str">
            <v>금   액</v>
          </cell>
        </row>
        <row r="1255">
          <cell r="A1255" t="str">
            <v>검      사</v>
          </cell>
          <cell r="C1255" t="str">
            <v>노무비의 7%</v>
          </cell>
          <cell r="D1255" t="str">
            <v>1</v>
          </cell>
          <cell r="E1255" t="str">
            <v>식</v>
          </cell>
          <cell r="H1255">
            <v>282346</v>
          </cell>
        </row>
        <row r="1256">
          <cell r="E1256" t="str">
            <v xml:space="preserve"> </v>
          </cell>
          <cell r="F1256" t="str">
            <v xml:space="preserve"> </v>
          </cell>
          <cell r="H1256" t="str">
            <v xml:space="preserve"> </v>
          </cell>
        </row>
        <row r="1257">
          <cell r="A1257" t="str">
            <v xml:space="preserve">       계</v>
          </cell>
          <cell r="F1257">
            <v>4315868</v>
          </cell>
          <cell r="H1257">
            <v>4315868</v>
          </cell>
        </row>
        <row r="1282">
          <cell r="E1282" t="str">
            <v xml:space="preserve"> </v>
          </cell>
          <cell r="F1282" t="str">
            <v>RADIAL GATE GUIDE FRAME 제작 소모 자재비</v>
          </cell>
        </row>
        <row r="1283">
          <cell r="E1283" t="str">
            <v xml:space="preserve"> </v>
          </cell>
        </row>
        <row r="1284">
          <cell r="A1284" t="str">
            <v>종       별</v>
          </cell>
          <cell r="C1284" t="str">
            <v>재 료 또 는</v>
          </cell>
          <cell r="D1284" t="str">
            <v xml:space="preserve">원 수 </v>
          </cell>
          <cell r="E1284" t="str">
            <v>단 위</v>
          </cell>
          <cell r="F1284" t="str">
            <v>총   액</v>
          </cell>
          <cell r="G1284" t="str">
            <v>노   무   비</v>
          </cell>
          <cell r="I1284" t="str">
            <v>재   료   비</v>
          </cell>
          <cell r="K1284" t="str">
            <v>경      비</v>
          </cell>
          <cell r="M1284" t="str">
            <v>비   고</v>
          </cell>
        </row>
        <row r="1285">
          <cell r="C1285" t="str">
            <v xml:space="preserve">규       격 </v>
          </cell>
          <cell r="F1285" t="str">
            <v>금   액</v>
          </cell>
          <cell r="G1285" t="str">
            <v>단  가</v>
          </cell>
          <cell r="H1285" t="str">
            <v>금   액</v>
          </cell>
          <cell r="I1285" t="str">
            <v>단  가</v>
          </cell>
          <cell r="J1285" t="str">
            <v>금   액</v>
          </cell>
          <cell r="K1285" t="str">
            <v>단  가</v>
          </cell>
          <cell r="L1285" t="str">
            <v>금   액</v>
          </cell>
        </row>
        <row r="1286">
          <cell r="A1286" t="str">
            <v>산       소</v>
          </cell>
          <cell r="C1286" t="str">
            <v>6,000L용</v>
          </cell>
          <cell r="D1286">
            <v>2.2000000000000002</v>
          </cell>
          <cell r="E1286" t="str">
            <v>병</v>
          </cell>
          <cell r="G1286" t="str">
            <v xml:space="preserve"> </v>
          </cell>
          <cell r="I1286">
            <v>12000</v>
          </cell>
          <cell r="J1286">
            <v>26400</v>
          </cell>
        </row>
        <row r="1287">
          <cell r="A1287" t="str">
            <v>아 세 치 렌</v>
          </cell>
          <cell r="C1287" t="str">
            <v>2,100L용</v>
          </cell>
          <cell r="D1287">
            <v>1.6</v>
          </cell>
          <cell r="E1287" t="str">
            <v>병</v>
          </cell>
          <cell r="I1287">
            <v>25849</v>
          </cell>
          <cell r="J1287">
            <v>41358</v>
          </cell>
        </row>
        <row r="1288">
          <cell r="A1288" t="str">
            <v>함       석</v>
          </cell>
          <cell r="C1288" t="str">
            <v>#32 x 3' x 6'</v>
          </cell>
          <cell r="D1288">
            <v>1.7</v>
          </cell>
          <cell r="E1288" t="str">
            <v>매</v>
          </cell>
          <cell r="I1288">
            <v>2597</v>
          </cell>
          <cell r="J1288">
            <v>4414</v>
          </cell>
        </row>
        <row r="1289">
          <cell r="A1289" t="str">
            <v>용   접  봉</v>
          </cell>
          <cell r="C1289" t="str">
            <v>SS41+STS304,4M/M</v>
          </cell>
          <cell r="D1289">
            <v>22.5</v>
          </cell>
          <cell r="E1289" t="str">
            <v>KG</v>
          </cell>
          <cell r="I1289">
            <v>3360</v>
          </cell>
          <cell r="J1289">
            <v>75600</v>
          </cell>
        </row>
        <row r="1290">
          <cell r="A1290" t="str">
            <v>전       력</v>
          </cell>
          <cell r="D1290">
            <v>595</v>
          </cell>
          <cell r="E1290" t="str">
            <v>KWH</v>
          </cell>
          <cell r="I1290" t="str">
            <v xml:space="preserve"> </v>
          </cell>
          <cell r="K1290">
            <v>61.6</v>
          </cell>
          <cell r="L1290">
            <v>36652</v>
          </cell>
        </row>
        <row r="1291">
          <cell r="A1291" t="str">
            <v xml:space="preserve"> </v>
          </cell>
          <cell r="C1291" t="str">
            <v xml:space="preserve"> </v>
          </cell>
          <cell r="D1291" t="str">
            <v xml:space="preserve"> </v>
          </cell>
          <cell r="E1291" t="str">
            <v xml:space="preserve"> </v>
          </cell>
          <cell r="I1291" t="str">
            <v xml:space="preserve">  </v>
          </cell>
          <cell r="K1291" t="str">
            <v xml:space="preserve"> </v>
          </cell>
        </row>
        <row r="1293">
          <cell r="L1293" t="str">
            <v xml:space="preserve"> </v>
          </cell>
        </row>
        <row r="1294">
          <cell r="B1294" t="str">
            <v>계</v>
          </cell>
          <cell r="F1294">
            <v>184424</v>
          </cell>
          <cell r="J1294">
            <v>147772</v>
          </cell>
          <cell r="L1294">
            <v>36652</v>
          </cell>
        </row>
        <row r="1295">
          <cell r="F1295" t="str">
            <v xml:space="preserve"> </v>
          </cell>
          <cell r="J1295" t="str">
            <v xml:space="preserve"> </v>
          </cell>
          <cell r="L1295" t="str">
            <v xml:space="preserve"> </v>
          </cell>
        </row>
        <row r="1296">
          <cell r="F1296" t="str">
            <v xml:space="preserve"> </v>
          </cell>
          <cell r="J1296" t="str">
            <v xml:space="preserve"> </v>
          </cell>
          <cell r="L1296" t="str">
            <v xml:space="preserve"> </v>
          </cell>
        </row>
        <row r="1297">
          <cell r="F1297" t="str">
            <v xml:space="preserve"> </v>
          </cell>
          <cell r="J1297" t="str">
            <v xml:space="preserve"> </v>
          </cell>
          <cell r="L1297" t="str">
            <v xml:space="preserve"> </v>
          </cell>
        </row>
        <row r="1298">
          <cell r="F1298" t="str">
            <v xml:space="preserve"> </v>
          </cell>
          <cell r="J1298" t="str">
            <v xml:space="preserve"> </v>
          </cell>
          <cell r="L1298" t="str">
            <v xml:space="preserve"> </v>
          </cell>
        </row>
        <row r="1299">
          <cell r="F1299" t="str">
            <v xml:space="preserve"> </v>
          </cell>
          <cell r="J1299" t="str">
            <v xml:space="preserve"> </v>
          </cell>
          <cell r="L1299" t="str">
            <v xml:space="preserve"> </v>
          </cell>
        </row>
        <row r="1300">
          <cell r="F1300" t="str">
            <v xml:space="preserve"> </v>
          </cell>
          <cell r="J1300" t="str">
            <v xml:space="preserve"> </v>
          </cell>
          <cell r="L1300" t="str">
            <v xml:space="preserve"> </v>
          </cell>
        </row>
        <row r="1301">
          <cell r="F1301" t="str">
            <v xml:space="preserve"> </v>
          </cell>
          <cell r="J1301" t="str">
            <v xml:space="preserve"> </v>
          </cell>
          <cell r="L1301" t="str">
            <v xml:space="preserve"> </v>
          </cell>
        </row>
        <row r="1302">
          <cell r="F1302" t="str">
            <v xml:space="preserve"> </v>
          </cell>
          <cell r="J1302" t="str">
            <v xml:space="preserve"> </v>
          </cell>
          <cell r="L1302" t="str">
            <v xml:space="preserve"> </v>
          </cell>
        </row>
        <row r="1303">
          <cell r="F1303" t="str">
            <v xml:space="preserve"> </v>
          </cell>
          <cell r="J1303" t="str">
            <v xml:space="preserve"> </v>
          </cell>
          <cell r="L1303" t="str">
            <v xml:space="preserve"> </v>
          </cell>
        </row>
        <row r="1304">
          <cell r="F1304" t="str">
            <v xml:space="preserve"> </v>
          </cell>
          <cell r="J1304" t="str">
            <v xml:space="preserve"> </v>
          </cell>
          <cell r="L1304" t="str">
            <v xml:space="preserve"> </v>
          </cell>
        </row>
        <row r="1305">
          <cell r="F1305" t="str">
            <v xml:space="preserve"> </v>
          </cell>
          <cell r="J1305" t="str">
            <v xml:space="preserve"> </v>
          </cell>
          <cell r="L1305" t="str">
            <v xml:space="preserve"> </v>
          </cell>
        </row>
        <row r="1306">
          <cell r="F1306" t="str">
            <v xml:space="preserve"> </v>
          </cell>
          <cell r="J1306" t="str">
            <v xml:space="preserve"> </v>
          </cell>
          <cell r="L1306" t="str">
            <v xml:space="preserve"> </v>
          </cell>
        </row>
        <row r="1307">
          <cell r="F1307" t="str">
            <v xml:space="preserve"> </v>
          </cell>
          <cell r="J1307" t="str">
            <v xml:space="preserve"> </v>
          </cell>
          <cell r="L1307" t="str">
            <v xml:space="preserve"> </v>
          </cell>
        </row>
        <row r="1308">
          <cell r="F1308" t="str">
            <v xml:space="preserve"> </v>
          </cell>
          <cell r="J1308" t="str">
            <v xml:space="preserve"> </v>
          </cell>
          <cell r="L1308" t="str">
            <v xml:space="preserve"> </v>
          </cell>
        </row>
        <row r="1309">
          <cell r="F1309" t="str">
            <v xml:space="preserve"> </v>
          </cell>
          <cell r="J1309" t="str">
            <v xml:space="preserve"> </v>
          </cell>
          <cell r="L1309" t="str">
            <v xml:space="preserve"> </v>
          </cell>
        </row>
        <row r="1310">
          <cell r="F1310" t="str">
            <v xml:space="preserve"> </v>
          </cell>
          <cell r="J1310" t="str">
            <v xml:space="preserve"> </v>
          </cell>
          <cell r="L1310" t="str">
            <v xml:space="preserve"> </v>
          </cell>
        </row>
        <row r="1311">
          <cell r="E1311" t="str">
            <v xml:space="preserve"> </v>
          </cell>
          <cell r="F1311" t="str">
            <v>RADIAL GATE ANCHORAGE 제작 인건비</v>
          </cell>
        </row>
        <row r="1312">
          <cell r="E1312" t="str">
            <v xml:space="preserve"> </v>
          </cell>
        </row>
        <row r="1313">
          <cell r="A1313" t="str">
            <v>종       별</v>
          </cell>
          <cell r="C1313" t="str">
            <v>재 료 또 는</v>
          </cell>
          <cell r="D1313" t="str">
            <v xml:space="preserve">원 수 </v>
          </cell>
          <cell r="E1313" t="str">
            <v>단 위</v>
          </cell>
          <cell r="F1313" t="str">
            <v>총   액</v>
          </cell>
          <cell r="G1313" t="str">
            <v>노   무   비</v>
          </cell>
          <cell r="I1313" t="str">
            <v>재   료   비</v>
          </cell>
          <cell r="K1313" t="str">
            <v>경      비</v>
          </cell>
          <cell r="M1313" t="str">
            <v>비   고</v>
          </cell>
        </row>
        <row r="1314">
          <cell r="C1314" t="str">
            <v xml:space="preserve">규       격 </v>
          </cell>
          <cell r="F1314" t="str">
            <v>금   액</v>
          </cell>
          <cell r="G1314" t="str">
            <v>단  가</v>
          </cell>
          <cell r="H1314" t="str">
            <v>금   액</v>
          </cell>
          <cell r="I1314" t="str">
            <v>단  가</v>
          </cell>
          <cell r="J1314" t="str">
            <v>금   액</v>
          </cell>
          <cell r="K1314" t="str">
            <v>단  가</v>
          </cell>
          <cell r="L1314" t="str">
            <v>금   액</v>
          </cell>
        </row>
        <row r="1315">
          <cell r="A1315" t="str">
            <v>기 술 관 리</v>
          </cell>
          <cell r="C1315" t="str">
            <v>기계기사1급</v>
          </cell>
          <cell r="D1315">
            <v>1.6</v>
          </cell>
          <cell r="E1315" t="str">
            <v>인</v>
          </cell>
          <cell r="G1315">
            <v>97488</v>
          </cell>
          <cell r="H1315">
            <v>155980</v>
          </cell>
        </row>
        <row r="1316">
          <cell r="A1316" t="str">
            <v>재료 절단 사도</v>
          </cell>
          <cell r="C1316" t="str">
            <v>제   도   공</v>
          </cell>
          <cell r="D1316">
            <v>0.5</v>
          </cell>
          <cell r="E1316" t="str">
            <v>인</v>
          </cell>
          <cell r="G1316">
            <v>32747</v>
          </cell>
          <cell r="H1316">
            <v>16373</v>
          </cell>
        </row>
        <row r="1317">
          <cell r="A1317" t="str">
            <v xml:space="preserve"> </v>
          </cell>
          <cell r="B1317" t="str">
            <v>현    도</v>
          </cell>
          <cell r="C1317" t="str">
            <v>현   도   공</v>
          </cell>
          <cell r="D1317">
            <v>0.2</v>
          </cell>
          <cell r="E1317" t="str">
            <v>인</v>
          </cell>
          <cell r="G1317">
            <v>28487</v>
          </cell>
          <cell r="H1317">
            <v>5697</v>
          </cell>
        </row>
        <row r="1318">
          <cell r="A1318" t="str">
            <v xml:space="preserve"> </v>
          </cell>
          <cell r="B1318" t="str">
            <v>괘    서</v>
          </cell>
          <cell r="C1318" t="str">
            <v>마   킹   공</v>
          </cell>
          <cell r="D1318">
            <v>1.3</v>
          </cell>
          <cell r="E1318" t="str">
            <v>인</v>
          </cell>
          <cell r="G1318">
            <v>26924</v>
          </cell>
          <cell r="H1318">
            <v>35001</v>
          </cell>
        </row>
        <row r="1319">
          <cell r="B1319" t="str">
            <v>절    단</v>
          </cell>
          <cell r="C1319" t="str">
            <v>절   단   공</v>
          </cell>
          <cell r="D1319">
            <v>0.28000000000000003</v>
          </cell>
          <cell r="E1319" t="str">
            <v>인</v>
          </cell>
          <cell r="G1319">
            <v>65881</v>
          </cell>
          <cell r="H1319">
            <v>18446</v>
          </cell>
        </row>
        <row r="1321">
          <cell r="A1321" t="str">
            <v xml:space="preserve"> </v>
          </cell>
          <cell r="B1321" t="str">
            <v>교    정</v>
          </cell>
          <cell r="C1321" t="str">
            <v>프랜트 제관공</v>
          </cell>
          <cell r="D1321">
            <v>0.5</v>
          </cell>
          <cell r="E1321" t="str">
            <v>인</v>
          </cell>
          <cell r="G1321">
            <v>81966</v>
          </cell>
          <cell r="H1321">
            <v>40983</v>
          </cell>
        </row>
        <row r="1322">
          <cell r="A1322" t="str">
            <v>단재가공 괘서</v>
          </cell>
          <cell r="C1322" t="str">
            <v>마   킹   공</v>
          </cell>
          <cell r="D1322">
            <v>1.3</v>
          </cell>
          <cell r="E1322" t="str">
            <v>인</v>
          </cell>
          <cell r="G1322">
            <v>26924</v>
          </cell>
          <cell r="H1322">
            <v>35001</v>
          </cell>
        </row>
        <row r="1323">
          <cell r="A1323" t="str">
            <v xml:space="preserve"> </v>
          </cell>
          <cell r="B1323" t="str">
            <v>절    단</v>
          </cell>
          <cell r="C1323" t="str">
            <v>절   단   공</v>
          </cell>
          <cell r="D1323">
            <v>0.14000000000000001</v>
          </cell>
          <cell r="E1323" t="str">
            <v>인</v>
          </cell>
          <cell r="G1323">
            <v>65881</v>
          </cell>
          <cell r="H1323">
            <v>9223</v>
          </cell>
        </row>
        <row r="1324">
          <cell r="A1324" t="str">
            <v>EDGE     가공</v>
          </cell>
          <cell r="C1324" t="str">
            <v>산 소 절 단 공</v>
          </cell>
          <cell r="D1324">
            <v>0.14000000000000001</v>
          </cell>
          <cell r="E1324" t="str">
            <v>인</v>
          </cell>
          <cell r="G1324">
            <v>31794</v>
          </cell>
          <cell r="H1324">
            <v>4451</v>
          </cell>
        </row>
        <row r="1325">
          <cell r="A1325" t="str">
            <v xml:space="preserve"> </v>
          </cell>
          <cell r="B1325" t="str">
            <v>용    접</v>
          </cell>
          <cell r="C1325" t="str">
            <v>프랜트 용접공</v>
          </cell>
          <cell r="D1325">
            <v>1</v>
          </cell>
          <cell r="E1325" t="str">
            <v>인</v>
          </cell>
          <cell r="G1325">
            <v>95379</v>
          </cell>
          <cell r="H1325">
            <v>95379</v>
          </cell>
        </row>
        <row r="1327">
          <cell r="B1327" t="str">
            <v>교    정</v>
          </cell>
          <cell r="C1327" t="str">
            <v>프랜트 제관공</v>
          </cell>
          <cell r="D1327">
            <v>0.75</v>
          </cell>
          <cell r="E1327" t="str">
            <v>인</v>
          </cell>
          <cell r="G1327">
            <v>81966</v>
          </cell>
          <cell r="H1327">
            <v>61474</v>
          </cell>
          <cell r="M1327" t="str">
            <v xml:space="preserve"> </v>
          </cell>
        </row>
        <row r="1328">
          <cell r="A1328" t="str">
            <v>HOLING</v>
          </cell>
          <cell r="C1328" t="str">
            <v>프랜트 제관공</v>
          </cell>
          <cell r="D1328">
            <v>0.37</v>
          </cell>
          <cell r="E1328" t="str">
            <v>인</v>
          </cell>
          <cell r="G1328">
            <v>81966</v>
          </cell>
          <cell r="H1328">
            <v>30327</v>
          </cell>
        </row>
        <row r="1329">
          <cell r="A1329" t="str">
            <v>부분조립취부조정</v>
          </cell>
          <cell r="C1329" t="str">
            <v>프랜트기계설치공</v>
          </cell>
          <cell r="D1329">
            <v>2.5</v>
          </cell>
          <cell r="E1329" t="str">
            <v>인</v>
          </cell>
          <cell r="G1329">
            <v>80805</v>
          </cell>
          <cell r="H1329">
            <v>202012</v>
          </cell>
        </row>
        <row r="1330">
          <cell r="B1330" t="str">
            <v>용    접</v>
          </cell>
          <cell r="C1330" t="str">
            <v>프랜트 용접공</v>
          </cell>
          <cell r="D1330">
            <v>6.8</v>
          </cell>
          <cell r="E1330" t="str">
            <v>인</v>
          </cell>
          <cell r="G1330">
            <v>95379</v>
          </cell>
          <cell r="H1330">
            <v>648577</v>
          </cell>
        </row>
        <row r="1331">
          <cell r="B1331" t="str">
            <v>절    단</v>
          </cell>
          <cell r="C1331" t="str">
            <v>산 소 절 단 공</v>
          </cell>
          <cell r="D1331">
            <v>0.08</v>
          </cell>
          <cell r="E1331" t="str">
            <v>인</v>
          </cell>
          <cell r="G1331">
            <v>31794</v>
          </cell>
          <cell r="H1331">
            <v>2543</v>
          </cell>
        </row>
        <row r="1332">
          <cell r="E1332" t="str">
            <v xml:space="preserve"> </v>
          </cell>
        </row>
        <row r="1333">
          <cell r="A1333" t="str">
            <v>부분조립 수정</v>
          </cell>
          <cell r="C1333" t="str">
            <v>프랜트 제관공</v>
          </cell>
          <cell r="D1333">
            <v>1.75</v>
          </cell>
          <cell r="E1333" t="str">
            <v>인</v>
          </cell>
          <cell r="G1333">
            <v>81966</v>
          </cell>
          <cell r="H1333">
            <v>143440</v>
          </cell>
        </row>
        <row r="1334">
          <cell r="A1334" t="str">
            <v>GRINDING</v>
          </cell>
          <cell r="C1334" t="str">
            <v>프랜트 제관공</v>
          </cell>
          <cell r="D1334">
            <v>1.5</v>
          </cell>
          <cell r="E1334" t="str">
            <v>인</v>
          </cell>
          <cell r="G1334">
            <v>81966</v>
          </cell>
          <cell r="H1334">
            <v>122949</v>
          </cell>
        </row>
        <row r="1335">
          <cell r="C1335" t="str">
            <v>연 마 공 (기계)</v>
          </cell>
          <cell r="D1335">
            <v>0.13</v>
          </cell>
          <cell r="E1335" t="str">
            <v>인</v>
          </cell>
          <cell r="G1335">
            <v>26032</v>
          </cell>
          <cell r="H1335">
            <v>3384</v>
          </cell>
        </row>
        <row r="1336">
          <cell r="A1336" t="str">
            <v>가 조 립 조립</v>
          </cell>
          <cell r="C1336" t="str">
            <v>프랜트기계설치공</v>
          </cell>
          <cell r="D1336">
            <v>2</v>
          </cell>
          <cell r="E1336" t="str">
            <v>인</v>
          </cell>
          <cell r="G1336">
            <v>80805</v>
          </cell>
          <cell r="H1336">
            <v>161610</v>
          </cell>
        </row>
        <row r="1337">
          <cell r="B1337" t="str">
            <v>해    체</v>
          </cell>
          <cell r="C1337" t="str">
            <v>프랜트기계설치공</v>
          </cell>
          <cell r="D1337">
            <v>1</v>
          </cell>
          <cell r="E1337" t="str">
            <v>인</v>
          </cell>
          <cell r="G1337">
            <v>80805</v>
          </cell>
          <cell r="H1337">
            <v>80805</v>
          </cell>
        </row>
        <row r="1338">
          <cell r="E1338" t="str">
            <v xml:space="preserve"> </v>
          </cell>
        </row>
        <row r="1339">
          <cell r="A1339" t="str">
            <v>운 반 조 작</v>
          </cell>
          <cell r="C1339" t="str">
            <v>특 수 비 계 공</v>
          </cell>
          <cell r="D1339">
            <v>3.3</v>
          </cell>
          <cell r="E1339" t="str">
            <v>인</v>
          </cell>
          <cell r="G1339">
            <v>85884</v>
          </cell>
          <cell r="H1339">
            <v>283417</v>
          </cell>
        </row>
        <row r="1340">
          <cell r="A1340" t="str">
            <v>종       별</v>
          </cell>
          <cell r="C1340" t="str">
            <v>재 료 또 는</v>
          </cell>
          <cell r="D1340" t="str">
            <v xml:space="preserve">원 수 </v>
          </cell>
          <cell r="E1340" t="str">
            <v>단 위</v>
          </cell>
          <cell r="F1340" t="str">
            <v>총   액</v>
          </cell>
          <cell r="G1340" t="str">
            <v>노   무   비</v>
          </cell>
          <cell r="I1340" t="str">
            <v>재   료   비</v>
          </cell>
          <cell r="K1340" t="str">
            <v>경      비</v>
          </cell>
          <cell r="M1340" t="str">
            <v>비   고</v>
          </cell>
        </row>
        <row r="1341">
          <cell r="C1341" t="str">
            <v xml:space="preserve">규       격 </v>
          </cell>
          <cell r="F1341" t="str">
            <v>금   액</v>
          </cell>
          <cell r="G1341" t="str">
            <v>단  가</v>
          </cell>
          <cell r="H1341" t="str">
            <v>금   액</v>
          </cell>
          <cell r="I1341" t="str">
            <v>단  가</v>
          </cell>
          <cell r="J1341" t="str">
            <v>금   액</v>
          </cell>
          <cell r="K1341" t="str">
            <v>단  가</v>
          </cell>
          <cell r="L1341" t="str">
            <v>금   액</v>
          </cell>
        </row>
        <row r="1342">
          <cell r="A1342" t="str">
            <v>동 력 조 작</v>
          </cell>
          <cell r="C1342" t="str">
            <v>프 랜 트 전 공</v>
          </cell>
          <cell r="D1342">
            <v>0.66</v>
          </cell>
          <cell r="E1342" t="str">
            <v>인</v>
          </cell>
          <cell r="G1342">
            <v>64285</v>
          </cell>
          <cell r="H1342">
            <v>42428</v>
          </cell>
        </row>
        <row r="1343">
          <cell r="B1343" t="str">
            <v xml:space="preserve">보    조  </v>
          </cell>
          <cell r="C1343" t="str">
            <v>특 별 인 부</v>
          </cell>
          <cell r="D1343">
            <v>14.3</v>
          </cell>
          <cell r="E1343" t="str">
            <v>인</v>
          </cell>
          <cell r="G1343">
            <v>57379</v>
          </cell>
          <cell r="H1343">
            <v>820519</v>
          </cell>
        </row>
        <row r="1344">
          <cell r="B1344" t="str">
            <v xml:space="preserve">검    사  </v>
          </cell>
          <cell r="C1344" t="str">
            <v>7 %</v>
          </cell>
          <cell r="D1344">
            <v>1</v>
          </cell>
          <cell r="E1344" t="str">
            <v>식</v>
          </cell>
          <cell r="H1344">
            <v>211401</v>
          </cell>
        </row>
        <row r="1346">
          <cell r="B1346" t="str">
            <v>계</v>
          </cell>
          <cell r="F1346">
            <v>3231420</v>
          </cell>
          <cell r="H1346">
            <v>3231420</v>
          </cell>
        </row>
        <row r="1369">
          <cell r="E1369" t="str">
            <v xml:space="preserve"> </v>
          </cell>
          <cell r="F1369" t="str">
            <v>RADIAL GATE ANCHORAGE 제작 소모 자재비</v>
          </cell>
        </row>
        <row r="1370">
          <cell r="E1370" t="str">
            <v xml:space="preserve"> </v>
          </cell>
        </row>
        <row r="1371">
          <cell r="A1371" t="str">
            <v>종       별</v>
          </cell>
          <cell r="C1371" t="str">
            <v>재 료 또 는</v>
          </cell>
          <cell r="D1371" t="str">
            <v xml:space="preserve">원 수 </v>
          </cell>
          <cell r="E1371" t="str">
            <v>단 위</v>
          </cell>
          <cell r="F1371" t="str">
            <v>총   액</v>
          </cell>
          <cell r="G1371" t="str">
            <v>노   무   비</v>
          </cell>
          <cell r="I1371" t="str">
            <v>재   료   비</v>
          </cell>
          <cell r="K1371" t="str">
            <v>경      비</v>
          </cell>
          <cell r="M1371" t="str">
            <v>비   고</v>
          </cell>
        </row>
        <row r="1372">
          <cell r="C1372" t="str">
            <v xml:space="preserve">규       격 </v>
          </cell>
          <cell r="F1372" t="str">
            <v>금   액</v>
          </cell>
          <cell r="G1372" t="str">
            <v>단  가</v>
          </cell>
          <cell r="H1372" t="str">
            <v>금   액</v>
          </cell>
          <cell r="I1372" t="str">
            <v>단  가</v>
          </cell>
          <cell r="J1372" t="str">
            <v>금   액</v>
          </cell>
          <cell r="K1372" t="str">
            <v>단  가</v>
          </cell>
          <cell r="L1372" t="str">
            <v>금   액</v>
          </cell>
        </row>
        <row r="1373">
          <cell r="A1373" t="str">
            <v>산       소</v>
          </cell>
          <cell r="C1373" t="str">
            <v>6,000L용</v>
          </cell>
          <cell r="D1373">
            <v>2.2000000000000002</v>
          </cell>
          <cell r="E1373" t="str">
            <v>병</v>
          </cell>
          <cell r="G1373" t="str">
            <v xml:space="preserve"> </v>
          </cell>
          <cell r="I1373">
            <v>12000</v>
          </cell>
          <cell r="J1373">
            <v>26400</v>
          </cell>
        </row>
        <row r="1374">
          <cell r="A1374" t="str">
            <v>아 세 치 렌</v>
          </cell>
          <cell r="C1374" t="str">
            <v>2,100L용</v>
          </cell>
          <cell r="D1374">
            <v>1.5</v>
          </cell>
          <cell r="E1374" t="str">
            <v>병</v>
          </cell>
          <cell r="I1374">
            <v>25849</v>
          </cell>
          <cell r="J1374">
            <v>38773</v>
          </cell>
        </row>
        <row r="1375">
          <cell r="A1375" t="str">
            <v>함       석</v>
          </cell>
          <cell r="C1375" t="str">
            <v>#32 x 3' x 6'</v>
          </cell>
          <cell r="D1375">
            <v>1.2</v>
          </cell>
          <cell r="E1375" t="str">
            <v>매</v>
          </cell>
          <cell r="I1375">
            <v>2597</v>
          </cell>
          <cell r="J1375">
            <v>3116</v>
          </cell>
        </row>
        <row r="1376">
          <cell r="A1376" t="str">
            <v>용   접  봉</v>
          </cell>
          <cell r="C1376" t="str">
            <v>SS400, 4M/Mx350L</v>
          </cell>
          <cell r="D1376">
            <v>30.5</v>
          </cell>
          <cell r="E1376" t="str">
            <v>KG</v>
          </cell>
          <cell r="I1376">
            <v>1260</v>
          </cell>
          <cell r="J1376">
            <v>38430</v>
          </cell>
        </row>
        <row r="1377">
          <cell r="A1377" t="str">
            <v>전       력</v>
          </cell>
          <cell r="D1377">
            <v>420</v>
          </cell>
          <cell r="E1377" t="str">
            <v>KWH</v>
          </cell>
          <cell r="K1377">
            <v>61.6</v>
          </cell>
          <cell r="L1377">
            <v>25872</v>
          </cell>
        </row>
        <row r="1378">
          <cell r="A1378" t="str">
            <v>그라인다돌</v>
          </cell>
          <cell r="C1378" t="str">
            <v>300m/mΦ</v>
          </cell>
          <cell r="D1378">
            <v>0.33</v>
          </cell>
          <cell r="E1378" t="str">
            <v>개</v>
          </cell>
          <cell r="I1378">
            <v>3380</v>
          </cell>
          <cell r="J1378">
            <v>1115</v>
          </cell>
          <cell r="K1378" t="str">
            <v xml:space="preserve"> </v>
          </cell>
        </row>
        <row r="1380">
          <cell r="B1380" t="str">
            <v>계</v>
          </cell>
          <cell r="F1380">
            <v>133706</v>
          </cell>
          <cell r="J1380">
            <v>107834</v>
          </cell>
          <cell r="L1380">
            <v>25872</v>
          </cell>
        </row>
        <row r="1398">
          <cell r="E1398" t="str">
            <v xml:space="preserve"> </v>
          </cell>
          <cell r="F1398" t="str">
            <v>RADIAL GATE LEAF 설치 인건비</v>
          </cell>
        </row>
        <row r="1399">
          <cell r="E1399" t="str">
            <v xml:space="preserve"> </v>
          </cell>
        </row>
        <row r="1400">
          <cell r="A1400" t="str">
            <v>종       별</v>
          </cell>
          <cell r="C1400" t="str">
            <v>재 료 또 는</v>
          </cell>
          <cell r="D1400" t="str">
            <v xml:space="preserve">원 수 </v>
          </cell>
          <cell r="E1400" t="str">
            <v>단 위</v>
          </cell>
          <cell r="F1400" t="str">
            <v>총   액</v>
          </cell>
          <cell r="G1400" t="str">
            <v>노   무   비</v>
          </cell>
          <cell r="I1400" t="str">
            <v>재   료   비</v>
          </cell>
          <cell r="K1400" t="str">
            <v>경      비</v>
          </cell>
          <cell r="M1400" t="str">
            <v>비   고</v>
          </cell>
        </row>
        <row r="1401">
          <cell r="C1401" t="str">
            <v xml:space="preserve">규       격 </v>
          </cell>
          <cell r="F1401" t="str">
            <v>금   액</v>
          </cell>
          <cell r="G1401" t="str">
            <v>단  가</v>
          </cell>
          <cell r="H1401" t="str">
            <v>금   액</v>
          </cell>
          <cell r="I1401" t="str">
            <v>단  가</v>
          </cell>
          <cell r="J1401" t="str">
            <v>금   액</v>
          </cell>
          <cell r="K1401" t="str">
            <v>단  가</v>
          </cell>
          <cell r="L1401" t="str">
            <v>금   액</v>
          </cell>
        </row>
        <row r="1402">
          <cell r="A1402" t="str">
            <v>기술관리</v>
          </cell>
          <cell r="C1402" t="str">
            <v>기계기사1급</v>
          </cell>
          <cell r="D1402">
            <v>0.5</v>
          </cell>
          <cell r="E1402" t="str">
            <v>인</v>
          </cell>
          <cell r="G1402">
            <v>97488</v>
          </cell>
          <cell r="H1402">
            <v>48744</v>
          </cell>
        </row>
        <row r="1403">
          <cell r="A1403" t="str">
            <v>현 장 교 정</v>
          </cell>
          <cell r="C1403" t="str">
            <v>프랜트 제관공</v>
          </cell>
          <cell r="D1403">
            <v>1.034</v>
          </cell>
          <cell r="E1403" t="str">
            <v>인</v>
          </cell>
          <cell r="G1403">
            <v>81966</v>
          </cell>
          <cell r="H1403">
            <v>84752</v>
          </cell>
        </row>
        <row r="1404">
          <cell r="A1404" t="str">
            <v xml:space="preserve"> </v>
          </cell>
          <cell r="C1404" t="str">
            <v>비   계   공</v>
          </cell>
          <cell r="D1404">
            <v>0.51700000000000002</v>
          </cell>
          <cell r="E1404" t="str">
            <v>인</v>
          </cell>
          <cell r="G1404">
            <v>79467</v>
          </cell>
          <cell r="H1404">
            <v>41084</v>
          </cell>
        </row>
        <row r="1405">
          <cell r="A1405" t="str">
            <v>소운반 조작</v>
          </cell>
          <cell r="C1405" t="str">
            <v>비   계   공</v>
          </cell>
          <cell r="D1405">
            <v>2.2999999999999998</v>
          </cell>
          <cell r="E1405" t="str">
            <v>인</v>
          </cell>
          <cell r="G1405">
            <v>79467</v>
          </cell>
          <cell r="H1405">
            <v>182774</v>
          </cell>
        </row>
        <row r="1406">
          <cell r="A1406" t="str">
            <v xml:space="preserve"> </v>
          </cell>
          <cell r="C1406" t="str">
            <v>프랜트기계설치공</v>
          </cell>
          <cell r="D1406">
            <v>0.91</v>
          </cell>
          <cell r="E1406" t="str">
            <v>인</v>
          </cell>
          <cell r="G1406">
            <v>80805</v>
          </cell>
          <cell r="H1406">
            <v>73532</v>
          </cell>
        </row>
        <row r="1408">
          <cell r="A1408" t="str">
            <v>조 립 조 정</v>
          </cell>
          <cell r="C1408" t="str">
            <v>비   계   공</v>
          </cell>
          <cell r="D1408">
            <v>1.46</v>
          </cell>
          <cell r="E1408" t="str">
            <v>인</v>
          </cell>
          <cell r="G1408">
            <v>79467</v>
          </cell>
          <cell r="H1408">
            <v>116021</v>
          </cell>
        </row>
        <row r="1409">
          <cell r="C1409" t="str">
            <v>프랜트 제관공</v>
          </cell>
          <cell r="D1409">
            <v>4.92</v>
          </cell>
          <cell r="E1409" t="str">
            <v>인</v>
          </cell>
          <cell r="G1409">
            <v>81966</v>
          </cell>
          <cell r="H1409">
            <v>403272</v>
          </cell>
        </row>
        <row r="1410">
          <cell r="C1410" t="str">
            <v>측   량   사</v>
          </cell>
          <cell r="D1410">
            <v>0.41</v>
          </cell>
          <cell r="E1410" t="str">
            <v>인</v>
          </cell>
          <cell r="G1410">
            <v>58506</v>
          </cell>
          <cell r="H1410">
            <v>23987</v>
          </cell>
        </row>
        <row r="1411">
          <cell r="A1411" t="str">
            <v>용      접</v>
          </cell>
          <cell r="C1411" t="str">
            <v>프랜트 용접공</v>
          </cell>
          <cell r="D1411">
            <v>0.81</v>
          </cell>
          <cell r="E1411" t="str">
            <v>인</v>
          </cell>
          <cell r="G1411">
            <v>95379</v>
          </cell>
          <cell r="H1411">
            <v>77256</v>
          </cell>
        </row>
        <row r="1412">
          <cell r="C1412" t="str">
            <v>프랜트 제관공</v>
          </cell>
          <cell r="D1412">
            <v>0.215</v>
          </cell>
          <cell r="E1412" t="str">
            <v>인</v>
          </cell>
          <cell r="G1412">
            <v>81966</v>
          </cell>
          <cell r="H1412">
            <v>17622</v>
          </cell>
        </row>
        <row r="1414">
          <cell r="A1414" t="str">
            <v>전 원 배 선</v>
          </cell>
          <cell r="C1414" t="str">
            <v>프랜트 전공</v>
          </cell>
          <cell r="D1414">
            <v>0.31</v>
          </cell>
          <cell r="E1414" t="str">
            <v>인</v>
          </cell>
          <cell r="G1414">
            <v>64285</v>
          </cell>
          <cell r="H1414">
            <v>19928</v>
          </cell>
        </row>
        <row r="1415">
          <cell r="A1415" t="str">
            <v>검사 및 교정</v>
          </cell>
          <cell r="C1415" t="str">
            <v>기술관리</v>
          </cell>
          <cell r="D1415" t="str">
            <v>1</v>
          </cell>
          <cell r="E1415" t="str">
            <v>식</v>
          </cell>
          <cell r="H1415">
            <v>104022</v>
          </cell>
        </row>
        <row r="1416">
          <cell r="C1416" t="str">
            <v>를 제외한 10%</v>
          </cell>
        </row>
        <row r="1419">
          <cell r="A1419" t="str">
            <v xml:space="preserve">      계  </v>
          </cell>
          <cell r="F1419">
            <v>1192994</v>
          </cell>
          <cell r="H1419">
            <v>1192994</v>
          </cell>
        </row>
        <row r="1427">
          <cell r="E1427" t="str">
            <v xml:space="preserve"> </v>
          </cell>
          <cell r="F1427" t="str">
            <v>RADIAL GATE 설치 사용장비 경비</v>
          </cell>
        </row>
        <row r="1428">
          <cell r="E1428" t="str">
            <v xml:space="preserve"> </v>
          </cell>
        </row>
        <row r="1429">
          <cell r="A1429" t="str">
            <v>종       별</v>
          </cell>
          <cell r="C1429" t="str">
            <v>재 료 또 는</v>
          </cell>
          <cell r="D1429" t="str">
            <v xml:space="preserve">원 수 </v>
          </cell>
          <cell r="E1429" t="str">
            <v>단 위</v>
          </cell>
          <cell r="F1429" t="str">
            <v>총   액</v>
          </cell>
          <cell r="G1429" t="str">
            <v>노   무   비</v>
          </cell>
          <cell r="I1429" t="str">
            <v>재   료   비</v>
          </cell>
          <cell r="K1429" t="str">
            <v>경      비</v>
          </cell>
          <cell r="M1429" t="str">
            <v>비   고</v>
          </cell>
        </row>
        <row r="1430">
          <cell r="C1430" t="str">
            <v xml:space="preserve">규       격 </v>
          </cell>
          <cell r="F1430" t="str">
            <v>금   액</v>
          </cell>
          <cell r="G1430" t="str">
            <v>단  가</v>
          </cell>
          <cell r="H1430" t="str">
            <v>금   액</v>
          </cell>
          <cell r="I1430" t="str">
            <v>단  가</v>
          </cell>
          <cell r="J1430" t="str">
            <v>금   액</v>
          </cell>
          <cell r="K1430" t="str">
            <v>단  가</v>
          </cell>
          <cell r="L1430" t="str">
            <v>금   액</v>
          </cell>
        </row>
        <row r="1432">
          <cell r="A1432" t="str">
            <v>A.C WELDER</v>
          </cell>
          <cell r="C1432" t="str">
            <v>10KVA</v>
          </cell>
          <cell r="D1432">
            <v>8</v>
          </cell>
          <cell r="E1432" t="str">
            <v>Hr</v>
          </cell>
          <cell r="K1432">
            <v>155</v>
          </cell>
          <cell r="L1432">
            <v>1240</v>
          </cell>
        </row>
        <row r="1433">
          <cell r="A1433" t="str">
            <v>GAS CUTTING M/C</v>
          </cell>
          <cell r="C1433" t="str">
            <v>중 형</v>
          </cell>
          <cell r="D1433">
            <v>48</v>
          </cell>
          <cell r="E1433" t="str">
            <v>Hr</v>
          </cell>
          <cell r="G1433">
            <v>3974</v>
          </cell>
          <cell r="H1433">
            <v>190752</v>
          </cell>
          <cell r="K1433">
            <v>115</v>
          </cell>
          <cell r="L1433">
            <v>5520</v>
          </cell>
        </row>
        <row r="1434">
          <cell r="A1434" t="str">
            <v>GAS WELDER</v>
          </cell>
          <cell r="C1434" t="str">
            <v>중 형</v>
          </cell>
          <cell r="D1434">
            <v>24</v>
          </cell>
          <cell r="E1434" t="str">
            <v>Hr</v>
          </cell>
          <cell r="K1434">
            <v>115</v>
          </cell>
          <cell r="L1434">
            <v>2760</v>
          </cell>
        </row>
        <row r="1435">
          <cell r="A1435" t="str">
            <v>PORTABLE DRILL</v>
          </cell>
          <cell r="C1435" t="str">
            <v>1.5 HP</v>
          </cell>
          <cell r="D1435">
            <v>16</v>
          </cell>
          <cell r="E1435" t="str">
            <v>Hr</v>
          </cell>
          <cell r="K1435">
            <v>14</v>
          </cell>
          <cell r="L1435">
            <v>224</v>
          </cell>
        </row>
        <row r="1436">
          <cell r="A1436" t="str">
            <v>PORTABLE GRINDER</v>
          </cell>
          <cell r="C1436" t="str">
            <v>0.5 HP</v>
          </cell>
          <cell r="D1436">
            <v>48</v>
          </cell>
          <cell r="E1436" t="str">
            <v>Hr</v>
          </cell>
          <cell r="K1436">
            <v>22</v>
          </cell>
          <cell r="L1436">
            <v>1056</v>
          </cell>
        </row>
        <row r="1438">
          <cell r="A1438" t="str">
            <v>COMPRESSOR</v>
          </cell>
          <cell r="C1438" t="str">
            <v>7.1㎥/min</v>
          </cell>
          <cell r="D1438">
            <v>16</v>
          </cell>
          <cell r="E1438" t="str">
            <v>Hr</v>
          </cell>
          <cell r="G1438">
            <v>9681</v>
          </cell>
          <cell r="H1438">
            <v>154896</v>
          </cell>
          <cell r="I1438">
            <v>8779</v>
          </cell>
          <cell r="J1438">
            <v>140464</v>
          </cell>
          <cell r="K1438">
            <v>6250</v>
          </cell>
          <cell r="L1438">
            <v>100000</v>
          </cell>
        </row>
        <row r="1439">
          <cell r="A1439" t="str">
            <v>리프트 트럭</v>
          </cell>
          <cell r="C1439" t="str">
            <v>5 TON</v>
          </cell>
          <cell r="D1439">
            <v>8</v>
          </cell>
          <cell r="E1439" t="str">
            <v>Hr</v>
          </cell>
          <cell r="G1439">
            <v>9681</v>
          </cell>
          <cell r="H1439">
            <v>77448</v>
          </cell>
          <cell r="I1439">
            <v>5116.08</v>
          </cell>
          <cell r="J1439">
            <v>40928</v>
          </cell>
          <cell r="K1439">
            <v>4863</v>
          </cell>
          <cell r="L1439">
            <v>38904</v>
          </cell>
        </row>
        <row r="1440">
          <cell r="A1440" t="str">
            <v>TRUCK CRANE</v>
          </cell>
          <cell r="C1440" t="str">
            <v>40 TON</v>
          </cell>
          <cell r="D1440">
            <v>16</v>
          </cell>
          <cell r="E1440" t="str">
            <v>Hr</v>
          </cell>
          <cell r="G1440">
            <v>18615</v>
          </cell>
          <cell r="H1440">
            <v>297840</v>
          </cell>
          <cell r="I1440">
            <v>8730</v>
          </cell>
          <cell r="J1440">
            <v>139680</v>
          </cell>
          <cell r="K1440">
            <v>55621</v>
          </cell>
          <cell r="L1440">
            <v>889936</v>
          </cell>
        </row>
        <row r="1441">
          <cell r="A1441" t="str">
            <v>WINCH</v>
          </cell>
          <cell r="C1441" t="str">
            <v>50 HP</v>
          </cell>
          <cell r="D1441">
            <v>16</v>
          </cell>
          <cell r="E1441" t="str">
            <v>Hr</v>
          </cell>
          <cell r="G1441">
            <v>9235</v>
          </cell>
          <cell r="H1441">
            <v>147760</v>
          </cell>
          <cell r="K1441">
            <v>5209</v>
          </cell>
          <cell r="L1441">
            <v>83344</v>
          </cell>
        </row>
        <row r="1445">
          <cell r="B1445" t="str">
            <v xml:space="preserve"> 계</v>
          </cell>
          <cell r="F1445">
            <v>2312752</v>
          </cell>
          <cell r="H1445">
            <v>868696</v>
          </cell>
          <cell r="J1445">
            <v>321072</v>
          </cell>
          <cell r="L1445">
            <v>1122984</v>
          </cell>
        </row>
        <row r="1456">
          <cell r="E1456" t="str">
            <v xml:space="preserve"> </v>
          </cell>
          <cell r="F1456" t="str">
            <v>RADIAL GATE LEAF 설치 소모 자재비</v>
          </cell>
        </row>
        <row r="1457">
          <cell r="E1457" t="str">
            <v xml:space="preserve"> </v>
          </cell>
        </row>
        <row r="1458">
          <cell r="A1458" t="str">
            <v>종       별</v>
          </cell>
          <cell r="C1458" t="str">
            <v>재 료 또 는</v>
          </cell>
          <cell r="D1458" t="str">
            <v xml:space="preserve">원 수 </v>
          </cell>
          <cell r="E1458" t="str">
            <v>단 위</v>
          </cell>
          <cell r="F1458" t="str">
            <v>총   액</v>
          </cell>
          <cell r="G1458" t="str">
            <v>노   무   비</v>
          </cell>
          <cell r="I1458" t="str">
            <v>재   료   비</v>
          </cell>
          <cell r="K1458" t="str">
            <v>경      비</v>
          </cell>
          <cell r="M1458" t="str">
            <v>비   고</v>
          </cell>
        </row>
        <row r="1459">
          <cell r="C1459" t="str">
            <v xml:space="preserve">규       격 </v>
          </cell>
          <cell r="F1459" t="str">
            <v>금   액</v>
          </cell>
          <cell r="G1459" t="str">
            <v>단  가</v>
          </cell>
          <cell r="H1459" t="str">
            <v>금   액</v>
          </cell>
          <cell r="I1459" t="str">
            <v>단  가</v>
          </cell>
          <cell r="J1459" t="str">
            <v>금   액</v>
          </cell>
          <cell r="K1459" t="str">
            <v>단  가</v>
          </cell>
          <cell r="L1459" t="str">
            <v>금   액</v>
          </cell>
        </row>
        <row r="1460">
          <cell r="A1460" t="str">
            <v>산       소</v>
          </cell>
          <cell r="C1460" t="str">
            <v>6,000L용</v>
          </cell>
          <cell r="D1460">
            <v>0.53</v>
          </cell>
          <cell r="E1460" t="str">
            <v>병</v>
          </cell>
          <cell r="G1460" t="str">
            <v xml:space="preserve"> </v>
          </cell>
          <cell r="I1460">
            <v>12000</v>
          </cell>
          <cell r="J1460">
            <v>6360</v>
          </cell>
        </row>
        <row r="1461">
          <cell r="A1461" t="str">
            <v>아 세 치 렌</v>
          </cell>
          <cell r="C1461" t="str">
            <v>4,500L용</v>
          </cell>
          <cell r="D1461">
            <v>0.45</v>
          </cell>
          <cell r="E1461" t="str">
            <v>병</v>
          </cell>
          <cell r="I1461">
            <v>55392</v>
          </cell>
          <cell r="J1461">
            <v>24926.400000000001</v>
          </cell>
        </row>
        <row r="1462">
          <cell r="A1462" t="str">
            <v>용   접  봉</v>
          </cell>
          <cell r="C1462" t="str">
            <v>SS400 , 4M/M</v>
          </cell>
          <cell r="D1462">
            <v>6.2</v>
          </cell>
          <cell r="E1462" t="str">
            <v>KG</v>
          </cell>
          <cell r="I1462">
            <v>1260</v>
          </cell>
          <cell r="J1462">
            <v>7812</v>
          </cell>
        </row>
        <row r="1463">
          <cell r="A1463" t="str">
            <v xml:space="preserve"> </v>
          </cell>
          <cell r="D1463" t="str">
            <v xml:space="preserve"> </v>
          </cell>
          <cell r="E1463" t="str">
            <v xml:space="preserve"> </v>
          </cell>
        </row>
        <row r="1466">
          <cell r="B1466" t="str">
            <v>계</v>
          </cell>
          <cell r="F1466">
            <v>39098.400000000001</v>
          </cell>
          <cell r="J1466">
            <v>39098.400000000001</v>
          </cell>
        </row>
        <row r="1485">
          <cell r="E1485" t="str">
            <v xml:space="preserve"> </v>
          </cell>
          <cell r="F1485" t="str">
            <v>RADIAL GATE GUIDE FRAME 설치 인건비</v>
          </cell>
        </row>
        <row r="1486">
          <cell r="E1486" t="str">
            <v xml:space="preserve"> </v>
          </cell>
        </row>
        <row r="1487">
          <cell r="A1487" t="str">
            <v>종       별</v>
          </cell>
          <cell r="C1487" t="str">
            <v>재 료 또 는</v>
          </cell>
          <cell r="D1487" t="str">
            <v xml:space="preserve">원 수 </v>
          </cell>
          <cell r="E1487" t="str">
            <v>단 위</v>
          </cell>
          <cell r="F1487" t="str">
            <v>총   액</v>
          </cell>
          <cell r="G1487" t="str">
            <v>노   무   비</v>
          </cell>
          <cell r="I1487" t="str">
            <v>재   료   비</v>
          </cell>
          <cell r="K1487" t="str">
            <v>경      비</v>
          </cell>
          <cell r="M1487" t="str">
            <v>비   고</v>
          </cell>
        </row>
        <row r="1488">
          <cell r="C1488" t="str">
            <v xml:space="preserve">규       격 </v>
          </cell>
          <cell r="F1488" t="str">
            <v>금   액</v>
          </cell>
          <cell r="G1488" t="str">
            <v>단  가</v>
          </cell>
          <cell r="H1488" t="str">
            <v>금   액</v>
          </cell>
          <cell r="I1488" t="str">
            <v>단  가</v>
          </cell>
          <cell r="J1488" t="str">
            <v>금   액</v>
          </cell>
          <cell r="K1488" t="str">
            <v>단  가</v>
          </cell>
          <cell r="L1488" t="str">
            <v>금   액</v>
          </cell>
        </row>
        <row r="1489">
          <cell r="A1489" t="str">
            <v>기 술 관 리</v>
          </cell>
          <cell r="C1489" t="str">
            <v>기계기사1급</v>
          </cell>
          <cell r="D1489">
            <v>12.882</v>
          </cell>
          <cell r="E1489" t="str">
            <v>인</v>
          </cell>
          <cell r="G1489">
            <v>97488</v>
          </cell>
          <cell r="H1489">
            <v>1255840</v>
          </cell>
        </row>
        <row r="1490">
          <cell r="A1490" t="str">
            <v>BOX 해 체 검 수</v>
          </cell>
          <cell r="C1490" t="str">
            <v>(해체) 목  공</v>
          </cell>
          <cell r="D1490">
            <v>4.7060000000000004</v>
          </cell>
          <cell r="E1490" t="str">
            <v>인</v>
          </cell>
          <cell r="G1490">
            <v>75306</v>
          </cell>
          <cell r="H1490">
            <v>354390</v>
          </cell>
        </row>
        <row r="1491">
          <cell r="B1491" t="str">
            <v xml:space="preserve">      검 수</v>
          </cell>
          <cell r="C1491" t="str">
            <v>프랜트기계설치공</v>
          </cell>
          <cell r="D1491">
            <v>4.7060000000000004</v>
          </cell>
          <cell r="E1491" t="str">
            <v>인</v>
          </cell>
          <cell r="G1491">
            <v>80805</v>
          </cell>
          <cell r="H1491">
            <v>380268</v>
          </cell>
        </row>
        <row r="1492">
          <cell r="B1492" t="str">
            <v xml:space="preserve">      보 조</v>
          </cell>
          <cell r="C1492" t="str">
            <v>특 별 인 부</v>
          </cell>
          <cell r="D1492">
            <v>4.7060000000000004</v>
          </cell>
          <cell r="E1492" t="str">
            <v>인</v>
          </cell>
          <cell r="G1492">
            <v>57379</v>
          </cell>
          <cell r="H1492">
            <v>270025</v>
          </cell>
        </row>
        <row r="1493">
          <cell r="A1493" t="str">
            <v>설치준비,CHIPPING</v>
          </cell>
          <cell r="C1493" t="str">
            <v>석      공</v>
          </cell>
          <cell r="D1493">
            <v>3.294</v>
          </cell>
          <cell r="E1493" t="str">
            <v>인</v>
          </cell>
          <cell r="G1493">
            <v>77005</v>
          </cell>
          <cell r="H1493">
            <v>253654</v>
          </cell>
        </row>
        <row r="1495">
          <cell r="A1495" t="str">
            <v xml:space="preserve"> </v>
          </cell>
          <cell r="C1495" t="str">
            <v>특 별 인 부</v>
          </cell>
          <cell r="D1495">
            <v>2.4700000000000002</v>
          </cell>
          <cell r="E1495" t="str">
            <v>인</v>
          </cell>
          <cell r="G1495">
            <v>57379</v>
          </cell>
          <cell r="H1495">
            <v>141726</v>
          </cell>
        </row>
        <row r="1496">
          <cell r="A1496" t="str">
            <v>가설비 Jig 및</v>
          </cell>
        </row>
        <row r="1497">
          <cell r="A1497" t="str">
            <v>Support  설  치</v>
          </cell>
          <cell r="C1497" t="str">
            <v>프랜트기계설치공</v>
          </cell>
          <cell r="D1497">
            <v>1.1759999999999999</v>
          </cell>
          <cell r="E1497" t="str">
            <v>인</v>
          </cell>
          <cell r="G1497">
            <v>80805</v>
          </cell>
          <cell r="H1497">
            <v>95026</v>
          </cell>
        </row>
        <row r="1498">
          <cell r="B1498" t="str">
            <v xml:space="preserve">     배  관</v>
          </cell>
          <cell r="C1498" t="str">
            <v>프랜트 배관공</v>
          </cell>
          <cell r="D1498">
            <v>1.1759999999999999</v>
          </cell>
          <cell r="E1498" t="str">
            <v>인</v>
          </cell>
          <cell r="G1498">
            <v>97219</v>
          </cell>
          <cell r="H1498">
            <v>114329</v>
          </cell>
        </row>
        <row r="1499">
          <cell r="B1499" t="str">
            <v xml:space="preserve">     절  단</v>
          </cell>
          <cell r="C1499" t="str">
            <v>산 소 절 단 공</v>
          </cell>
          <cell r="D1499">
            <v>0.94099999999999995</v>
          </cell>
          <cell r="E1499" t="str">
            <v>인</v>
          </cell>
          <cell r="G1499">
            <v>31794</v>
          </cell>
          <cell r="H1499">
            <v>29918</v>
          </cell>
        </row>
        <row r="1501">
          <cell r="B1501" t="str">
            <v xml:space="preserve">     용  접</v>
          </cell>
          <cell r="C1501" t="str">
            <v>프랜트 용접공</v>
          </cell>
          <cell r="D1501">
            <v>0.58799999999999997</v>
          </cell>
          <cell r="E1501" t="str">
            <v>인</v>
          </cell>
          <cell r="G1501">
            <v>95379</v>
          </cell>
          <cell r="H1501">
            <v>56082</v>
          </cell>
        </row>
        <row r="1502">
          <cell r="B1502" t="str">
            <v xml:space="preserve">     보  조</v>
          </cell>
          <cell r="C1502" t="str">
            <v>특 별 인 부</v>
          </cell>
          <cell r="D1502">
            <v>4.7060000000000004</v>
          </cell>
          <cell r="E1502" t="str">
            <v>인</v>
          </cell>
          <cell r="G1502">
            <v>57379</v>
          </cell>
          <cell r="H1502">
            <v>270025</v>
          </cell>
        </row>
        <row r="1503">
          <cell r="A1503" t="str">
            <v>조 립 및 조 작</v>
          </cell>
          <cell r="C1503" t="str">
            <v>특수 비계공</v>
          </cell>
          <cell r="D1503">
            <v>4.7060000000000004</v>
          </cell>
          <cell r="E1503" t="str">
            <v>인</v>
          </cell>
          <cell r="G1503">
            <v>85884</v>
          </cell>
          <cell r="H1503">
            <v>404170</v>
          </cell>
        </row>
        <row r="1504">
          <cell r="B1504" t="str">
            <v xml:space="preserve">     조  립</v>
          </cell>
          <cell r="C1504" t="str">
            <v>프랜트기계설치공</v>
          </cell>
          <cell r="D1504">
            <v>4.7060000000000004</v>
          </cell>
          <cell r="E1504" t="str">
            <v>인</v>
          </cell>
          <cell r="G1504">
            <v>80805</v>
          </cell>
          <cell r="H1504">
            <v>380268</v>
          </cell>
        </row>
        <row r="1505">
          <cell r="B1505" t="str">
            <v xml:space="preserve">     교  정</v>
          </cell>
          <cell r="C1505" t="str">
            <v>프랜트 제관공</v>
          </cell>
          <cell r="D1505">
            <v>2.3530000000000002</v>
          </cell>
          <cell r="E1505" t="str">
            <v>인</v>
          </cell>
          <cell r="G1505">
            <v>81966</v>
          </cell>
          <cell r="H1505">
            <v>192865</v>
          </cell>
        </row>
        <row r="1507">
          <cell r="B1507" t="str">
            <v xml:space="preserve">     측  량</v>
          </cell>
          <cell r="C1507" t="str">
            <v>시공측량기사</v>
          </cell>
          <cell r="D1507">
            <v>9.4120000000000008</v>
          </cell>
          <cell r="E1507" t="str">
            <v>인</v>
          </cell>
          <cell r="G1507">
            <v>58506</v>
          </cell>
          <cell r="H1507">
            <v>550658</v>
          </cell>
        </row>
        <row r="1508">
          <cell r="B1508" t="str">
            <v xml:space="preserve">   측량조수</v>
          </cell>
          <cell r="C1508" t="str">
            <v>시공측량조수</v>
          </cell>
          <cell r="D1508">
            <v>9.4120000000000008</v>
          </cell>
          <cell r="E1508" t="str">
            <v>인</v>
          </cell>
          <cell r="G1508">
            <v>38777</v>
          </cell>
          <cell r="H1508">
            <v>364969</v>
          </cell>
        </row>
        <row r="1509">
          <cell r="B1509" t="str">
            <v xml:space="preserve">     조  정</v>
          </cell>
          <cell r="C1509" t="str">
            <v>프랜트기계설치공</v>
          </cell>
          <cell r="D1509">
            <v>9.4120000000000008</v>
          </cell>
          <cell r="E1509" t="str">
            <v>인</v>
          </cell>
          <cell r="G1509">
            <v>80805</v>
          </cell>
          <cell r="H1509">
            <v>760536</v>
          </cell>
        </row>
        <row r="1510">
          <cell r="A1510" t="str">
            <v xml:space="preserve"> </v>
          </cell>
          <cell r="B1510" t="str">
            <v xml:space="preserve">     검  측</v>
          </cell>
          <cell r="C1510" t="str">
            <v>프랜트기계설치공</v>
          </cell>
          <cell r="D1510">
            <v>9.4120000000000008</v>
          </cell>
          <cell r="E1510" t="str">
            <v>인</v>
          </cell>
          <cell r="G1510">
            <v>80805</v>
          </cell>
          <cell r="H1510">
            <v>760536</v>
          </cell>
        </row>
        <row r="1511">
          <cell r="B1511" t="str">
            <v xml:space="preserve">     기  록</v>
          </cell>
          <cell r="C1511" t="str">
            <v>프랜트기계설치공</v>
          </cell>
          <cell r="D1511">
            <v>4.7060000000000004</v>
          </cell>
          <cell r="E1511" t="str">
            <v>인</v>
          </cell>
          <cell r="G1511">
            <v>80805</v>
          </cell>
          <cell r="H1511">
            <v>380268</v>
          </cell>
        </row>
        <row r="1513">
          <cell r="B1513" t="str">
            <v xml:space="preserve">     용  접</v>
          </cell>
          <cell r="C1513" t="str">
            <v>프랜트 용접공</v>
          </cell>
          <cell r="D1513">
            <v>4.7060000000000004</v>
          </cell>
          <cell r="E1513" t="str">
            <v>인</v>
          </cell>
          <cell r="G1513">
            <v>95379</v>
          </cell>
          <cell r="H1513">
            <v>448853</v>
          </cell>
          <cell r="I1513" t="str">
            <v xml:space="preserve"> </v>
          </cell>
        </row>
        <row r="1514">
          <cell r="A1514" t="str">
            <v>종       별</v>
          </cell>
          <cell r="C1514" t="str">
            <v>재 료 또 는</v>
          </cell>
          <cell r="D1514" t="str">
            <v xml:space="preserve">원 수 </v>
          </cell>
          <cell r="E1514" t="str">
            <v>단 위</v>
          </cell>
          <cell r="F1514" t="str">
            <v>총   액</v>
          </cell>
          <cell r="G1514" t="str">
            <v>노   무   비</v>
          </cell>
          <cell r="I1514" t="str">
            <v>재   료   비</v>
          </cell>
          <cell r="K1514" t="str">
            <v>경      비</v>
          </cell>
          <cell r="M1514" t="str">
            <v>비   고</v>
          </cell>
        </row>
        <row r="1515">
          <cell r="C1515" t="str">
            <v xml:space="preserve">규       격 </v>
          </cell>
          <cell r="F1515" t="str">
            <v>금   액</v>
          </cell>
          <cell r="G1515" t="str">
            <v>단  가</v>
          </cell>
          <cell r="H1515" t="str">
            <v>금   액</v>
          </cell>
          <cell r="I1515" t="str">
            <v>단  가</v>
          </cell>
          <cell r="J1515" t="str">
            <v>금   액</v>
          </cell>
          <cell r="K1515" t="str">
            <v>단  가</v>
          </cell>
          <cell r="L1515" t="str">
            <v>금   액</v>
          </cell>
        </row>
        <row r="1516">
          <cell r="B1516" t="str">
            <v xml:space="preserve">     보  조</v>
          </cell>
          <cell r="C1516" t="str">
            <v>특 별 인 부</v>
          </cell>
          <cell r="D1516">
            <v>14.118</v>
          </cell>
          <cell r="E1516" t="str">
            <v>인</v>
          </cell>
          <cell r="G1516">
            <v>57379</v>
          </cell>
          <cell r="H1516">
            <v>810076</v>
          </cell>
        </row>
        <row r="1517">
          <cell r="A1517" t="str">
            <v>검 사 및 기 록</v>
          </cell>
        </row>
        <row r="1518">
          <cell r="B1518" t="str">
            <v xml:space="preserve">     측  량</v>
          </cell>
          <cell r="C1518" t="str">
            <v>시공측량기사</v>
          </cell>
          <cell r="D1518">
            <v>2.3530000000000002</v>
          </cell>
          <cell r="E1518" t="str">
            <v>인</v>
          </cell>
          <cell r="G1518">
            <v>58506</v>
          </cell>
          <cell r="H1518">
            <v>137664</v>
          </cell>
        </row>
        <row r="1519">
          <cell r="B1519" t="str">
            <v xml:space="preserve">     측량조수</v>
          </cell>
          <cell r="C1519" t="str">
            <v>시공측량조수</v>
          </cell>
          <cell r="D1519">
            <v>2.3530000000000002</v>
          </cell>
          <cell r="E1519" t="str">
            <v>인</v>
          </cell>
          <cell r="G1519">
            <v>38777</v>
          </cell>
          <cell r="H1519">
            <v>91242</v>
          </cell>
        </row>
        <row r="1520">
          <cell r="B1520" t="str">
            <v xml:space="preserve">     검  측</v>
          </cell>
          <cell r="C1520" t="str">
            <v>프랜트기계설치공</v>
          </cell>
          <cell r="D1520">
            <v>2.3530000000000002</v>
          </cell>
          <cell r="E1520" t="str">
            <v>인</v>
          </cell>
          <cell r="G1520">
            <v>80805</v>
          </cell>
          <cell r="H1520">
            <v>190134</v>
          </cell>
        </row>
        <row r="1521">
          <cell r="A1521" t="str">
            <v>도면대조 및 기록</v>
          </cell>
          <cell r="C1521" t="str">
            <v>프랜트기계설치공</v>
          </cell>
          <cell r="D1521">
            <v>2.3530000000000002</v>
          </cell>
          <cell r="E1521" t="str">
            <v>인</v>
          </cell>
          <cell r="G1521">
            <v>80805</v>
          </cell>
          <cell r="H1521">
            <v>190134</v>
          </cell>
        </row>
        <row r="1522">
          <cell r="B1522" t="str">
            <v xml:space="preserve">     보  조</v>
          </cell>
          <cell r="C1522" t="str">
            <v>특 별 인 부</v>
          </cell>
          <cell r="D1522">
            <v>2.3530000000000002</v>
          </cell>
          <cell r="E1522" t="str">
            <v>인</v>
          </cell>
          <cell r="G1522">
            <v>57379</v>
          </cell>
          <cell r="H1522">
            <v>135012</v>
          </cell>
        </row>
        <row r="1523">
          <cell r="A1523" t="str">
            <v>뒷 정 리,조  작</v>
          </cell>
          <cell r="C1523" t="str">
            <v>특수 비계공</v>
          </cell>
          <cell r="D1523">
            <v>0.624</v>
          </cell>
          <cell r="E1523" t="str">
            <v>인</v>
          </cell>
          <cell r="G1523">
            <v>85884</v>
          </cell>
          <cell r="H1523">
            <v>53591</v>
          </cell>
        </row>
        <row r="1524">
          <cell r="B1524" t="str">
            <v xml:space="preserve">     철  거</v>
          </cell>
          <cell r="C1524" t="str">
            <v>프랜트기계설치공</v>
          </cell>
          <cell r="D1524">
            <v>1.4119999999999999</v>
          </cell>
          <cell r="E1524" t="str">
            <v>인</v>
          </cell>
          <cell r="G1524">
            <v>80805</v>
          </cell>
          <cell r="H1524">
            <v>114096</v>
          </cell>
        </row>
        <row r="1526">
          <cell r="B1526" t="str">
            <v xml:space="preserve">     절  단</v>
          </cell>
          <cell r="C1526" t="str">
            <v>산 소 절 단 공</v>
          </cell>
          <cell r="D1526">
            <v>0.94799999999999995</v>
          </cell>
          <cell r="E1526" t="str">
            <v>인</v>
          </cell>
          <cell r="G1526">
            <v>31794</v>
          </cell>
          <cell r="H1526">
            <v>30140</v>
          </cell>
        </row>
        <row r="1527">
          <cell r="B1527" t="str">
            <v xml:space="preserve">     보  조</v>
          </cell>
          <cell r="C1527" t="str">
            <v>특 별 인 부</v>
          </cell>
          <cell r="D1527">
            <v>2.3530000000000002</v>
          </cell>
          <cell r="E1527" t="str">
            <v>인</v>
          </cell>
          <cell r="G1527">
            <v>57379</v>
          </cell>
          <cell r="H1527">
            <v>135012</v>
          </cell>
        </row>
        <row r="1528">
          <cell r="A1528" t="str">
            <v>전기설비설치유지</v>
          </cell>
        </row>
        <row r="1529">
          <cell r="B1529" t="str">
            <v xml:space="preserve">     철  거</v>
          </cell>
          <cell r="C1529" t="str">
            <v>프 랜 트 전 공</v>
          </cell>
          <cell r="D1529">
            <v>3.5289999999999999</v>
          </cell>
          <cell r="E1529" t="str">
            <v>인</v>
          </cell>
          <cell r="G1529">
            <v>64285</v>
          </cell>
          <cell r="H1529">
            <v>226861</v>
          </cell>
        </row>
        <row r="1530">
          <cell r="B1530" t="str">
            <v xml:space="preserve">     보  조</v>
          </cell>
          <cell r="C1530" t="str">
            <v>특 별 인 부</v>
          </cell>
          <cell r="D1530">
            <v>3.5289999999999999</v>
          </cell>
          <cell r="E1530" t="str">
            <v>인</v>
          </cell>
          <cell r="G1530">
            <v>57379</v>
          </cell>
          <cell r="H1530">
            <v>202490</v>
          </cell>
        </row>
        <row r="1535">
          <cell r="A1535" t="str">
            <v xml:space="preserve">        계</v>
          </cell>
          <cell r="F1535">
            <v>9780858</v>
          </cell>
          <cell r="H1535">
            <v>9780858</v>
          </cell>
        </row>
        <row r="1543">
          <cell r="E1543" t="str">
            <v xml:space="preserve"> </v>
          </cell>
          <cell r="F1543" t="str">
            <v>RADIAL GATE GUIDE FRAME 설치 사용장비 경비</v>
          </cell>
        </row>
        <row r="1544">
          <cell r="E1544" t="str">
            <v xml:space="preserve"> </v>
          </cell>
        </row>
        <row r="1545">
          <cell r="A1545" t="str">
            <v>종       별</v>
          </cell>
          <cell r="C1545" t="str">
            <v>재 료 또 는</v>
          </cell>
          <cell r="D1545" t="str">
            <v xml:space="preserve">원 수 </v>
          </cell>
          <cell r="E1545" t="str">
            <v>단 위</v>
          </cell>
          <cell r="F1545" t="str">
            <v>총   액</v>
          </cell>
          <cell r="G1545" t="str">
            <v>노   무   비</v>
          </cell>
          <cell r="I1545" t="str">
            <v>재   료   비</v>
          </cell>
          <cell r="K1545" t="str">
            <v>경      비</v>
          </cell>
          <cell r="M1545" t="str">
            <v>비   고</v>
          </cell>
        </row>
        <row r="1546">
          <cell r="C1546" t="str">
            <v xml:space="preserve">규       격 </v>
          </cell>
          <cell r="F1546" t="str">
            <v>금   액</v>
          </cell>
          <cell r="G1546" t="str">
            <v>단  가</v>
          </cell>
          <cell r="H1546" t="str">
            <v>금   액</v>
          </cell>
          <cell r="I1546" t="str">
            <v>단  가</v>
          </cell>
          <cell r="J1546" t="str">
            <v>금   액</v>
          </cell>
          <cell r="K1546" t="str">
            <v>단  가</v>
          </cell>
          <cell r="L1546" t="str">
            <v>금   액</v>
          </cell>
        </row>
        <row r="1548">
          <cell r="A1548" t="str">
            <v>A.C WELDER</v>
          </cell>
          <cell r="C1548" t="str">
            <v>10KVA</v>
          </cell>
          <cell r="D1548">
            <v>8</v>
          </cell>
          <cell r="E1548" t="str">
            <v>Hr</v>
          </cell>
          <cell r="K1548">
            <v>155</v>
          </cell>
          <cell r="L1548">
            <v>1240</v>
          </cell>
        </row>
        <row r="1549">
          <cell r="A1549" t="str">
            <v>GAS CUTTING M/C</v>
          </cell>
          <cell r="C1549" t="str">
            <v>중 형</v>
          </cell>
          <cell r="D1549">
            <v>48</v>
          </cell>
          <cell r="E1549" t="str">
            <v>Hr</v>
          </cell>
          <cell r="G1549">
            <v>3974</v>
          </cell>
          <cell r="H1549">
            <v>190752</v>
          </cell>
          <cell r="K1549">
            <v>115</v>
          </cell>
          <cell r="L1549">
            <v>5520</v>
          </cell>
        </row>
        <row r="1550">
          <cell r="A1550" t="str">
            <v>GAS WELDER</v>
          </cell>
          <cell r="C1550" t="str">
            <v>중 형</v>
          </cell>
          <cell r="D1550">
            <v>24</v>
          </cell>
          <cell r="E1550" t="str">
            <v>Hr</v>
          </cell>
          <cell r="K1550">
            <v>115</v>
          </cell>
          <cell r="L1550">
            <v>2760</v>
          </cell>
        </row>
        <row r="1551">
          <cell r="A1551" t="str">
            <v>PORTABLE DRILL</v>
          </cell>
          <cell r="C1551" t="str">
            <v>1.5 HP</v>
          </cell>
          <cell r="D1551">
            <v>16</v>
          </cell>
          <cell r="E1551" t="str">
            <v>Hr</v>
          </cell>
          <cell r="K1551">
            <v>14</v>
          </cell>
          <cell r="L1551">
            <v>224</v>
          </cell>
        </row>
        <row r="1552">
          <cell r="A1552" t="str">
            <v>PORTABLE GRINDER</v>
          </cell>
          <cell r="C1552" t="str">
            <v>0.5 HP</v>
          </cell>
          <cell r="D1552">
            <v>48</v>
          </cell>
          <cell r="E1552" t="str">
            <v>Hr</v>
          </cell>
          <cell r="K1552">
            <v>22</v>
          </cell>
          <cell r="L1552">
            <v>1056</v>
          </cell>
        </row>
        <row r="1554">
          <cell r="A1554" t="str">
            <v>COMPRESSOR</v>
          </cell>
          <cell r="C1554" t="str">
            <v>7.1㎥/min</v>
          </cell>
          <cell r="D1554">
            <v>16</v>
          </cell>
          <cell r="E1554" t="str">
            <v>Hr</v>
          </cell>
          <cell r="G1554">
            <v>9681</v>
          </cell>
          <cell r="H1554">
            <v>154896</v>
          </cell>
          <cell r="I1554">
            <v>8779</v>
          </cell>
          <cell r="J1554">
            <v>140464</v>
          </cell>
          <cell r="K1554">
            <v>6250</v>
          </cell>
          <cell r="L1554">
            <v>100000</v>
          </cell>
        </row>
        <row r="1555">
          <cell r="A1555" t="str">
            <v>리프트 트럭</v>
          </cell>
          <cell r="C1555" t="str">
            <v>5 TON</v>
          </cell>
          <cell r="D1555">
            <v>8</v>
          </cell>
          <cell r="E1555" t="str">
            <v>Hr</v>
          </cell>
          <cell r="G1555">
            <v>9681</v>
          </cell>
          <cell r="H1555">
            <v>77448</v>
          </cell>
          <cell r="I1555">
            <v>5116.08</v>
          </cell>
          <cell r="J1555">
            <v>40928</v>
          </cell>
          <cell r="K1555">
            <v>4863</v>
          </cell>
          <cell r="L1555">
            <v>38904</v>
          </cell>
        </row>
        <row r="1556">
          <cell r="A1556" t="str">
            <v>TRUCK CRANE</v>
          </cell>
          <cell r="C1556" t="str">
            <v>40 TON</v>
          </cell>
          <cell r="D1556">
            <v>8</v>
          </cell>
          <cell r="E1556" t="str">
            <v>Hr</v>
          </cell>
          <cell r="G1556">
            <v>18615</v>
          </cell>
          <cell r="H1556">
            <v>148920</v>
          </cell>
          <cell r="I1556">
            <v>8730</v>
          </cell>
          <cell r="J1556">
            <v>69840</v>
          </cell>
          <cell r="K1556">
            <v>55621</v>
          </cell>
          <cell r="L1556">
            <v>444968</v>
          </cell>
        </row>
        <row r="1557">
          <cell r="A1557" t="str">
            <v>WINCH</v>
          </cell>
          <cell r="C1557" t="str">
            <v>50 HP</v>
          </cell>
          <cell r="D1557">
            <v>8</v>
          </cell>
          <cell r="E1557" t="str">
            <v>Hr</v>
          </cell>
          <cell r="G1557">
            <v>9235</v>
          </cell>
          <cell r="H1557">
            <v>73880</v>
          </cell>
          <cell r="K1557">
            <v>5209</v>
          </cell>
          <cell r="L1557">
            <v>41672</v>
          </cell>
        </row>
        <row r="1560">
          <cell r="B1560" t="str">
            <v xml:space="preserve"> 계</v>
          </cell>
          <cell r="F1560">
            <v>1533472</v>
          </cell>
          <cell r="H1560">
            <v>645896</v>
          </cell>
          <cell r="J1560">
            <v>251232</v>
          </cell>
          <cell r="L1560">
            <v>636344</v>
          </cell>
        </row>
        <row r="1572">
          <cell r="E1572" t="str">
            <v xml:space="preserve"> </v>
          </cell>
          <cell r="F1572" t="str">
            <v>RADIAL GATE GUIDE FRAME 설치 소모 자재비</v>
          </cell>
        </row>
        <row r="1573">
          <cell r="E1573" t="str">
            <v xml:space="preserve"> </v>
          </cell>
        </row>
        <row r="1574">
          <cell r="A1574" t="str">
            <v>종       별</v>
          </cell>
          <cell r="C1574" t="str">
            <v>재 료 또 는</v>
          </cell>
          <cell r="D1574" t="str">
            <v xml:space="preserve">원 수 </v>
          </cell>
          <cell r="E1574" t="str">
            <v>단 위</v>
          </cell>
          <cell r="F1574" t="str">
            <v>총   액</v>
          </cell>
          <cell r="G1574" t="str">
            <v>노   무   비</v>
          </cell>
          <cell r="I1574" t="str">
            <v>재   료   비</v>
          </cell>
          <cell r="K1574" t="str">
            <v>경      비</v>
          </cell>
          <cell r="M1574" t="str">
            <v>비   고</v>
          </cell>
        </row>
        <row r="1575">
          <cell r="C1575" t="str">
            <v xml:space="preserve">규       격 </v>
          </cell>
          <cell r="F1575" t="str">
            <v>금   액</v>
          </cell>
          <cell r="G1575" t="str">
            <v>단  가</v>
          </cell>
          <cell r="H1575" t="str">
            <v>금   액</v>
          </cell>
          <cell r="I1575" t="str">
            <v>단  가</v>
          </cell>
          <cell r="J1575" t="str">
            <v>금   액</v>
          </cell>
          <cell r="K1575" t="str">
            <v>단  가</v>
          </cell>
          <cell r="L1575" t="str">
            <v>금   액</v>
          </cell>
        </row>
        <row r="1576">
          <cell r="A1576" t="str">
            <v>산       소</v>
          </cell>
          <cell r="C1576" t="str">
            <v>6,000L용</v>
          </cell>
          <cell r="D1576">
            <v>0.5</v>
          </cell>
          <cell r="E1576" t="str">
            <v>병</v>
          </cell>
          <cell r="G1576" t="str">
            <v xml:space="preserve"> </v>
          </cell>
          <cell r="I1576">
            <v>12000</v>
          </cell>
          <cell r="J1576">
            <v>6000</v>
          </cell>
        </row>
        <row r="1577">
          <cell r="A1577" t="str">
            <v>아 세 치 렌</v>
          </cell>
          <cell r="C1577" t="str">
            <v>2,100L용</v>
          </cell>
          <cell r="D1577">
            <v>0.05</v>
          </cell>
          <cell r="E1577" t="str">
            <v>병</v>
          </cell>
          <cell r="I1577">
            <v>25849</v>
          </cell>
          <cell r="J1577">
            <v>1292</v>
          </cell>
        </row>
        <row r="1578">
          <cell r="A1578" t="str">
            <v>용   접  봉</v>
          </cell>
          <cell r="C1578" t="str">
            <v>SS41+STS304,4M/M</v>
          </cell>
          <cell r="D1578">
            <v>7</v>
          </cell>
          <cell r="E1578" t="str">
            <v>KG</v>
          </cell>
          <cell r="I1578">
            <v>3360</v>
          </cell>
          <cell r="J1578">
            <v>23520</v>
          </cell>
        </row>
        <row r="1579">
          <cell r="A1579" t="str">
            <v xml:space="preserve"> </v>
          </cell>
          <cell r="D1579" t="str">
            <v xml:space="preserve"> </v>
          </cell>
          <cell r="E1579" t="str">
            <v xml:space="preserve"> </v>
          </cell>
          <cell r="I1579" t="str">
            <v xml:space="preserve"> </v>
          </cell>
          <cell r="J1579" t="str">
            <v xml:space="preserve"> </v>
          </cell>
        </row>
        <row r="1582">
          <cell r="B1582" t="str">
            <v>계</v>
          </cell>
          <cell r="F1582">
            <v>30812</v>
          </cell>
          <cell r="J1582">
            <v>30812</v>
          </cell>
          <cell r="L1582" t="str">
            <v xml:space="preserve"> </v>
          </cell>
        </row>
        <row r="1601">
          <cell r="E1601" t="str">
            <v xml:space="preserve"> </v>
          </cell>
          <cell r="F1601" t="str">
            <v>RADIAL GATE HOIST 설치 사용장비 경비</v>
          </cell>
        </row>
        <row r="1602">
          <cell r="E1602" t="str">
            <v xml:space="preserve"> </v>
          </cell>
        </row>
        <row r="1603">
          <cell r="A1603" t="str">
            <v>종       별</v>
          </cell>
          <cell r="C1603" t="str">
            <v>재 료 또 는</v>
          </cell>
          <cell r="D1603" t="str">
            <v xml:space="preserve">원 수 </v>
          </cell>
          <cell r="E1603" t="str">
            <v>단 위</v>
          </cell>
          <cell r="F1603" t="str">
            <v>총   액</v>
          </cell>
          <cell r="G1603" t="str">
            <v>노   무   비</v>
          </cell>
          <cell r="I1603" t="str">
            <v>재   료   비</v>
          </cell>
          <cell r="K1603" t="str">
            <v>경      비</v>
          </cell>
          <cell r="M1603" t="str">
            <v>비   고</v>
          </cell>
        </row>
        <row r="1604">
          <cell r="C1604" t="str">
            <v xml:space="preserve">규       격 </v>
          </cell>
          <cell r="F1604" t="str">
            <v>금   액</v>
          </cell>
          <cell r="G1604" t="str">
            <v>단  가</v>
          </cell>
          <cell r="H1604" t="str">
            <v>금   액</v>
          </cell>
          <cell r="I1604" t="str">
            <v>단  가</v>
          </cell>
          <cell r="J1604" t="str">
            <v>금   액</v>
          </cell>
          <cell r="K1604" t="str">
            <v>단  가</v>
          </cell>
          <cell r="L1604" t="str">
            <v>금   액</v>
          </cell>
        </row>
        <row r="1607">
          <cell r="A1607" t="str">
            <v>A.C WELDER</v>
          </cell>
          <cell r="C1607" t="str">
            <v>10KVA</v>
          </cell>
          <cell r="D1607">
            <v>8</v>
          </cell>
          <cell r="E1607" t="str">
            <v>Hr</v>
          </cell>
          <cell r="K1607">
            <v>155</v>
          </cell>
          <cell r="L1607">
            <v>1240</v>
          </cell>
        </row>
        <row r="1608">
          <cell r="A1608" t="str">
            <v>GAS CUTTING M/C</v>
          </cell>
          <cell r="C1608" t="str">
            <v>중 형</v>
          </cell>
          <cell r="D1608">
            <v>16</v>
          </cell>
          <cell r="E1608" t="str">
            <v>Hr</v>
          </cell>
          <cell r="G1608">
            <v>3974</v>
          </cell>
          <cell r="H1608">
            <v>63584</v>
          </cell>
          <cell r="K1608">
            <v>115</v>
          </cell>
          <cell r="L1608">
            <v>1840</v>
          </cell>
        </row>
        <row r="1609">
          <cell r="A1609" t="str">
            <v>PORTABLE DRILL</v>
          </cell>
          <cell r="C1609" t="str">
            <v>1.5 HP</v>
          </cell>
          <cell r="D1609">
            <v>8</v>
          </cell>
          <cell r="E1609" t="str">
            <v>Hr</v>
          </cell>
          <cell r="K1609">
            <v>14</v>
          </cell>
          <cell r="L1609">
            <v>112</v>
          </cell>
        </row>
        <row r="1610">
          <cell r="A1610" t="str">
            <v>PORTABLE GRINDER</v>
          </cell>
          <cell r="C1610" t="str">
            <v>0.5 HP</v>
          </cell>
          <cell r="D1610">
            <v>16</v>
          </cell>
          <cell r="E1610" t="str">
            <v>Hr</v>
          </cell>
          <cell r="K1610">
            <v>22</v>
          </cell>
          <cell r="L1610">
            <v>352</v>
          </cell>
        </row>
        <row r="1611">
          <cell r="A1611" t="str">
            <v>TRUCK CRANE</v>
          </cell>
          <cell r="C1611" t="str">
            <v>30 TON</v>
          </cell>
          <cell r="D1611">
            <v>8</v>
          </cell>
          <cell r="E1611" t="str">
            <v>Hr</v>
          </cell>
          <cell r="G1611">
            <v>18615</v>
          </cell>
          <cell r="H1611">
            <v>148920</v>
          </cell>
          <cell r="I1611">
            <v>7046</v>
          </cell>
          <cell r="J1611">
            <v>56368</v>
          </cell>
          <cell r="K1611">
            <v>44939</v>
          </cell>
          <cell r="L1611">
            <v>359512</v>
          </cell>
        </row>
        <row r="1612">
          <cell r="E1612" t="str">
            <v xml:space="preserve"> </v>
          </cell>
          <cell r="G1612" t="str">
            <v xml:space="preserve"> </v>
          </cell>
          <cell r="I1612" t="str">
            <v xml:space="preserve"> </v>
          </cell>
          <cell r="J1612" t="str">
            <v xml:space="preserve"> </v>
          </cell>
          <cell r="K1612" t="str">
            <v xml:space="preserve"> </v>
          </cell>
        </row>
        <row r="1613">
          <cell r="A1613" t="str">
            <v>WINCH</v>
          </cell>
          <cell r="C1613" t="str">
            <v>10 HP</v>
          </cell>
          <cell r="D1613">
            <v>16</v>
          </cell>
          <cell r="E1613" t="str">
            <v>Hr</v>
          </cell>
          <cell r="G1613">
            <v>9235</v>
          </cell>
          <cell r="H1613">
            <v>147760</v>
          </cell>
          <cell r="I1613" t="str">
            <v xml:space="preserve"> </v>
          </cell>
          <cell r="J1613" t="str">
            <v xml:space="preserve"> </v>
          </cell>
          <cell r="K1613">
            <v>850</v>
          </cell>
          <cell r="L1613">
            <v>13600</v>
          </cell>
        </row>
        <row r="1618">
          <cell r="B1618" t="str">
            <v xml:space="preserve"> 계</v>
          </cell>
          <cell r="F1618">
            <v>793288</v>
          </cell>
          <cell r="H1618">
            <v>360264</v>
          </cell>
          <cell r="J1618">
            <v>56368</v>
          </cell>
          <cell r="L1618">
            <v>376656</v>
          </cell>
        </row>
        <row r="1630">
          <cell r="E1630" t="str">
            <v xml:space="preserve"> </v>
          </cell>
          <cell r="F1630" t="str">
            <v>TRASH RACK 제작 인건비</v>
          </cell>
        </row>
        <row r="1631">
          <cell r="E1631" t="str">
            <v xml:space="preserve"> </v>
          </cell>
        </row>
        <row r="1632">
          <cell r="A1632" t="str">
            <v>종       별</v>
          </cell>
          <cell r="C1632" t="str">
            <v>재 료 또 는</v>
          </cell>
          <cell r="D1632" t="str">
            <v xml:space="preserve">원 수 </v>
          </cell>
          <cell r="E1632" t="str">
            <v>단 위</v>
          </cell>
          <cell r="F1632" t="str">
            <v>총   액</v>
          </cell>
          <cell r="G1632" t="str">
            <v>노   무   비</v>
          </cell>
          <cell r="I1632" t="str">
            <v>재   료   비</v>
          </cell>
          <cell r="K1632" t="str">
            <v>경      비</v>
          </cell>
          <cell r="M1632" t="str">
            <v>비   고</v>
          </cell>
        </row>
        <row r="1633">
          <cell r="C1633" t="str">
            <v xml:space="preserve">규       격 </v>
          </cell>
          <cell r="F1633" t="str">
            <v>금   액</v>
          </cell>
          <cell r="G1633" t="str">
            <v>단  가</v>
          </cell>
          <cell r="H1633" t="str">
            <v>금   액</v>
          </cell>
          <cell r="I1633" t="str">
            <v>단  가</v>
          </cell>
          <cell r="J1633" t="str">
            <v>금   액</v>
          </cell>
          <cell r="K1633" t="str">
            <v>단  가</v>
          </cell>
          <cell r="L1633" t="str">
            <v>금   액</v>
          </cell>
        </row>
        <row r="1634">
          <cell r="A1634" t="str">
            <v>기 술 관 리</v>
          </cell>
          <cell r="C1634" t="str">
            <v>기계기사1급</v>
          </cell>
          <cell r="D1634">
            <v>5.2</v>
          </cell>
          <cell r="E1634" t="str">
            <v>인</v>
          </cell>
          <cell r="G1634">
            <v>97488</v>
          </cell>
          <cell r="H1634">
            <v>506937</v>
          </cell>
        </row>
        <row r="1635">
          <cell r="A1635" t="str">
            <v>제 작 정 리</v>
          </cell>
          <cell r="C1635" t="str">
            <v>프랜트 제관공</v>
          </cell>
          <cell r="D1635">
            <v>1.25</v>
          </cell>
          <cell r="E1635" t="str">
            <v>인</v>
          </cell>
          <cell r="G1635">
            <v>81966</v>
          </cell>
          <cell r="H1635">
            <v>102457</v>
          </cell>
        </row>
        <row r="1636">
          <cell r="A1636" t="str">
            <v xml:space="preserve"> </v>
          </cell>
          <cell r="B1636" t="str">
            <v>절    단</v>
          </cell>
          <cell r="C1636" t="str">
            <v>산소 절단공</v>
          </cell>
          <cell r="D1636">
            <v>0.65600000000000003</v>
          </cell>
          <cell r="E1636" t="str">
            <v>인</v>
          </cell>
          <cell r="G1636">
            <v>31794</v>
          </cell>
          <cell r="H1636">
            <v>20856</v>
          </cell>
        </row>
        <row r="1637">
          <cell r="B1637" t="str">
            <v>절    단</v>
          </cell>
          <cell r="C1637" t="str">
            <v>프랜트 제관공</v>
          </cell>
          <cell r="D1637">
            <v>36.902000000000001</v>
          </cell>
          <cell r="E1637" t="str">
            <v>인</v>
          </cell>
          <cell r="G1637">
            <v>81966</v>
          </cell>
          <cell r="H1637">
            <v>3024709</v>
          </cell>
        </row>
        <row r="1638">
          <cell r="A1638" t="str">
            <v>HOLING</v>
          </cell>
          <cell r="C1638" t="str">
            <v>프랜트 제관공</v>
          </cell>
          <cell r="D1638">
            <v>3.22</v>
          </cell>
          <cell r="E1638" t="str">
            <v>인</v>
          </cell>
          <cell r="G1638">
            <v>81966</v>
          </cell>
          <cell r="H1638">
            <v>263930</v>
          </cell>
        </row>
        <row r="1640">
          <cell r="A1640" t="str">
            <v>THREADING</v>
          </cell>
          <cell r="C1640" t="str">
            <v>프랜트 제관공</v>
          </cell>
          <cell r="D1640">
            <v>4.3</v>
          </cell>
          <cell r="E1640" t="str">
            <v>인</v>
          </cell>
          <cell r="G1640">
            <v>81966</v>
          </cell>
          <cell r="H1640">
            <v>352453</v>
          </cell>
        </row>
        <row r="1641">
          <cell r="B1641" t="str">
            <v>끝   손   질</v>
          </cell>
          <cell r="C1641" t="str">
            <v>기계 연마공</v>
          </cell>
          <cell r="D1641">
            <v>18.66</v>
          </cell>
          <cell r="E1641" t="str">
            <v>인</v>
          </cell>
          <cell r="G1641">
            <v>26032</v>
          </cell>
          <cell r="H1641">
            <v>485757</v>
          </cell>
        </row>
        <row r="1642">
          <cell r="B1642" t="str">
            <v>사    도</v>
          </cell>
          <cell r="C1642" t="str">
            <v>제   도   공</v>
          </cell>
          <cell r="D1642">
            <v>0.3</v>
          </cell>
          <cell r="E1642" t="str">
            <v>인</v>
          </cell>
          <cell r="G1642">
            <v>32747</v>
          </cell>
          <cell r="H1642">
            <v>9824</v>
          </cell>
        </row>
        <row r="1643">
          <cell r="B1643" t="str">
            <v>현    도</v>
          </cell>
          <cell r="C1643" t="str">
            <v>현   도   공</v>
          </cell>
          <cell r="D1643">
            <v>8.5999999999999993E-2</v>
          </cell>
          <cell r="E1643" t="str">
            <v>인</v>
          </cell>
          <cell r="G1643">
            <v>28487</v>
          </cell>
          <cell r="H1643">
            <v>2449</v>
          </cell>
        </row>
        <row r="1644">
          <cell r="B1644" t="str">
            <v>괘    서</v>
          </cell>
          <cell r="C1644" t="str">
            <v>마   킹   공</v>
          </cell>
          <cell r="D1644">
            <v>2</v>
          </cell>
          <cell r="E1644" t="str">
            <v>인</v>
          </cell>
          <cell r="G1644">
            <v>26924</v>
          </cell>
          <cell r="H1644">
            <v>53848</v>
          </cell>
        </row>
        <row r="1646">
          <cell r="A1646" t="str">
            <v xml:space="preserve"> </v>
          </cell>
          <cell r="B1646" t="str">
            <v>교    정</v>
          </cell>
          <cell r="C1646" t="str">
            <v>프랜트 제관공</v>
          </cell>
          <cell r="D1646">
            <v>0.5</v>
          </cell>
          <cell r="E1646" t="str">
            <v>인</v>
          </cell>
          <cell r="G1646">
            <v>81966</v>
          </cell>
          <cell r="H1646">
            <v>40983</v>
          </cell>
        </row>
        <row r="1647">
          <cell r="A1647" t="str">
            <v>용        접</v>
          </cell>
          <cell r="C1647" t="str">
            <v>프랜트 용접공</v>
          </cell>
          <cell r="D1647">
            <v>4.46</v>
          </cell>
          <cell r="E1647" t="str">
            <v>인</v>
          </cell>
          <cell r="G1647">
            <v>95379</v>
          </cell>
          <cell r="H1647">
            <v>425390</v>
          </cell>
        </row>
        <row r="1648">
          <cell r="B1648" t="str">
            <v>교    정</v>
          </cell>
          <cell r="C1648" t="str">
            <v>프랜트 제관공</v>
          </cell>
          <cell r="D1648">
            <v>0.75</v>
          </cell>
          <cell r="E1648" t="str">
            <v>인</v>
          </cell>
          <cell r="G1648">
            <v>81966</v>
          </cell>
          <cell r="H1648">
            <v>61474</v>
          </cell>
        </row>
        <row r="1649">
          <cell r="B1649" t="str">
            <v>조    작</v>
          </cell>
          <cell r="C1649" t="str">
            <v>특수 비계공</v>
          </cell>
          <cell r="D1649">
            <v>3.3</v>
          </cell>
          <cell r="E1649" t="str">
            <v>인</v>
          </cell>
          <cell r="G1649">
            <v>85884</v>
          </cell>
          <cell r="H1649">
            <v>283417</v>
          </cell>
        </row>
        <row r="1650">
          <cell r="B1650" t="str">
            <v>소  운  반</v>
          </cell>
          <cell r="C1650" t="str">
            <v>보 통 인 부</v>
          </cell>
          <cell r="D1650">
            <v>1</v>
          </cell>
          <cell r="E1650" t="str">
            <v>인</v>
          </cell>
          <cell r="G1650">
            <v>37736</v>
          </cell>
          <cell r="H1650">
            <v>37736</v>
          </cell>
        </row>
        <row r="1652">
          <cell r="B1652" t="str">
            <v>보  조(기 능)</v>
          </cell>
          <cell r="C1652" t="str">
            <v>특 별 인 부</v>
          </cell>
          <cell r="D1652">
            <v>37.68</v>
          </cell>
          <cell r="G1652">
            <v>57379</v>
          </cell>
          <cell r="H1652">
            <v>2162040</v>
          </cell>
        </row>
        <row r="1656">
          <cell r="B1656" t="str">
            <v xml:space="preserve">    계</v>
          </cell>
          <cell r="F1656">
            <v>7834260</v>
          </cell>
          <cell r="H1656">
            <v>7834260</v>
          </cell>
        </row>
        <row r="1659">
          <cell r="E1659" t="str">
            <v xml:space="preserve"> </v>
          </cell>
          <cell r="F1659" t="str">
            <v>TRASH RACK 제작 소모 자재비</v>
          </cell>
        </row>
        <row r="1660">
          <cell r="E1660" t="str">
            <v xml:space="preserve"> </v>
          </cell>
        </row>
        <row r="1661">
          <cell r="A1661" t="str">
            <v>종       별</v>
          </cell>
          <cell r="C1661" t="str">
            <v>재 료 또 는</v>
          </cell>
          <cell r="D1661" t="str">
            <v xml:space="preserve">원 수 </v>
          </cell>
          <cell r="E1661" t="str">
            <v>단 위</v>
          </cell>
          <cell r="F1661" t="str">
            <v>총   액</v>
          </cell>
          <cell r="G1661" t="str">
            <v>노   무   비</v>
          </cell>
          <cell r="I1661" t="str">
            <v>재   료   비</v>
          </cell>
          <cell r="K1661" t="str">
            <v>경      비</v>
          </cell>
          <cell r="M1661" t="str">
            <v>비   고</v>
          </cell>
        </row>
        <row r="1662">
          <cell r="C1662" t="str">
            <v xml:space="preserve">규       격 </v>
          </cell>
          <cell r="F1662" t="str">
            <v>금   액</v>
          </cell>
          <cell r="G1662" t="str">
            <v>단  가</v>
          </cell>
          <cell r="H1662" t="str">
            <v>금   액</v>
          </cell>
          <cell r="I1662" t="str">
            <v>단  가</v>
          </cell>
          <cell r="J1662" t="str">
            <v>금   액</v>
          </cell>
          <cell r="K1662" t="str">
            <v>단  가</v>
          </cell>
          <cell r="L1662" t="str">
            <v>금   액</v>
          </cell>
        </row>
        <row r="1663">
          <cell r="A1663" t="str">
            <v>산       소</v>
          </cell>
          <cell r="C1663" t="str">
            <v>6,000L용</v>
          </cell>
          <cell r="D1663">
            <v>1.8049999999999999</v>
          </cell>
          <cell r="E1663" t="str">
            <v>병</v>
          </cell>
          <cell r="G1663" t="str">
            <v xml:space="preserve"> </v>
          </cell>
          <cell r="I1663">
            <v>12000</v>
          </cell>
          <cell r="J1663">
            <v>21660</v>
          </cell>
        </row>
        <row r="1664">
          <cell r="A1664" t="str">
            <v>아 세 치 렌</v>
          </cell>
          <cell r="C1664" t="str">
            <v>2,100L용</v>
          </cell>
          <cell r="D1664">
            <v>1.2749999999999999</v>
          </cell>
          <cell r="E1664" t="str">
            <v>병</v>
          </cell>
          <cell r="I1664">
            <v>25849</v>
          </cell>
          <cell r="J1664">
            <v>32957</v>
          </cell>
        </row>
        <row r="1665">
          <cell r="A1665" t="str">
            <v>함       석</v>
          </cell>
          <cell r="C1665" t="str">
            <v>#32 x 3' x 6'</v>
          </cell>
          <cell r="D1665">
            <v>0.53</v>
          </cell>
          <cell r="E1665" t="str">
            <v>매</v>
          </cell>
          <cell r="I1665">
            <v>2597</v>
          </cell>
          <cell r="J1665">
            <v>1376</v>
          </cell>
        </row>
        <row r="1666">
          <cell r="A1666" t="str">
            <v>용   접  봉</v>
          </cell>
          <cell r="C1666" t="str">
            <v>SS400, 4M/Mx350L</v>
          </cell>
          <cell r="D1666">
            <v>20.7</v>
          </cell>
          <cell r="E1666" t="str">
            <v>KG</v>
          </cell>
          <cell r="I1666">
            <v>1260</v>
          </cell>
          <cell r="J1666">
            <v>26082</v>
          </cell>
        </row>
        <row r="1667">
          <cell r="A1667" t="str">
            <v xml:space="preserve"> </v>
          </cell>
          <cell r="D1667" t="str">
            <v xml:space="preserve"> </v>
          </cell>
          <cell r="E1667" t="str">
            <v xml:space="preserve"> </v>
          </cell>
          <cell r="K1667" t="str">
            <v xml:space="preserve"> </v>
          </cell>
          <cell r="L1667" t="str">
            <v xml:space="preserve"> </v>
          </cell>
        </row>
        <row r="1668">
          <cell r="A1668" t="str">
            <v>그라인다돌</v>
          </cell>
          <cell r="C1668" t="str">
            <v>300m/mΦ</v>
          </cell>
          <cell r="D1668">
            <v>1.55</v>
          </cell>
          <cell r="E1668" t="str">
            <v>개</v>
          </cell>
          <cell r="I1668">
            <v>3380</v>
          </cell>
          <cell r="J1668">
            <v>5239</v>
          </cell>
          <cell r="K1668" t="str">
            <v xml:space="preserve"> </v>
          </cell>
        </row>
        <row r="1670">
          <cell r="B1670" t="str">
            <v>계</v>
          </cell>
          <cell r="F1670">
            <v>87314</v>
          </cell>
          <cell r="J1670">
            <v>87314</v>
          </cell>
          <cell r="L1670" t="str">
            <v xml:space="preserve"> </v>
          </cell>
        </row>
        <row r="1672">
          <cell r="M1672" t="str">
            <v xml:space="preserve"> </v>
          </cell>
        </row>
        <row r="1673">
          <cell r="M1673" t="str">
            <v xml:space="preserve"> </v>
          </cell>
        </row>
        <row r="1674">
          <cell r="M1674" t="str">
            <v xml:space="preserve"> </v>
          </cell>
        </row>
        <row r="1675">
          <cell r="M1675" t="str">
            <v xml:space="preserve"> </v>
          </cell>
        </row>
        <row r="1676">
          <cell r="M1676" t="str">
            <v xml:space="preserve"> </v>
          </cell>
        </row>
        <row r="1677">
          <cell r="M1677" t="str">
            <v xml:space="preserve"> </v>
          </cell>
        </row>
        <row r="1678">
          <cell r="M1678" t="str">
            <v xml:space="preserve"> </v>
          </cell>
        </row>
        <row r="1679">
          <cell r="M1679" t="str">
            <v xml:space="preserve"> </v>
          </cell>
        </row>
        <row r="1680">
          <cell r="M1680" t="str">
            <v xml:space="preserve"> </v>
          </cell>
        </row>
        <row r="1681">
          <cell r="M1681" t="str">
            <v xml:space="preserve"> </v>
          </cell>
        </row>
        <row r="1682">
          <cell r="M1682" t="str">
            <v xml:space="preserve"> </v>
          </cell>
        </row>
        <row r="1683">
          <cell r="M1683" t="str">
            <v xml:space="preserve"> </v>
          </cell>
        </row>
        <row r="1684">
          <cell r="M1684" t="str">
            <v xml:space="preserve"> </v>
          </cell>
        </row>
        <row r="1685">
          <cell r="M1685" t="str">
            <v xml:space="preserve"> </v>
          </cell>
        </row>
        <row r="1686">
          <cell r="M1686" t="str">
            <v xml:space="preserve"> </v>
          </cell>
        </row>
        <row r="1687">
          <cell r="M1687" t="str">
            <v xml:space="preserve"> </v>
          </cell>
        </row>
        <row r="1688">
          <cell r="E1688" t="str">
            <v xml:space="preserve"> </v>
          </cell>
          <cell r="F1688" t="str">
            <v>TRASH RACK 설치 인건비</v>
          </cell>
        </row>
        <row r="1689">
          <cell r="E1689" t="str">
            <v xml:space="preserve"> </v>
          </cell>
        </row>
        <row r="1690">
          <cell r="A1690" t="str">
            <v>종       별</v>
          </cell>
          <cell r="C1690" t="str">
            <v>재 료 또 는</v>
          </cell>
          <cell r="D1690" t="str">
            <v xml:space="preserve">원 수 </v>
          </cell>
          <cell r="E1690" t="str">
            <v>단 위</v>
          </cell>
          <cell r="F1690" t="str">
            <v>총   액</v>
          </cell>
          <cell r="G1690" t="str">
            <v>노   무   비</v>
          </cell>
          <cell r="I1690" t="str">
            <v>재   료   비</v>
          </cell>
          <cell r="K1690" t="str">
            <v>경      비</v>
          </cell>
          <cell r="M1690" t="str">
            <v>비   고</v>
          </cell>
        </row>
        <row r="1691">
          <cell r="C1691" t="str">
            <v xml:space="preserve">규       격 </v>
          </cell>
          <cell r="F1691" t="str">
            <v>금   액</v>
          </cell>
          <cell r="G1691" t="str">
            <v>단  가</v>
          </cell>
          <cell r="H1691" t="str">
            <v>금   액</v>
          </cell>
          <cell r="I1691" t="str">
            <v>단  가</v>
          </cell>
          <cell r="J1691" t="str">
            <v>금   액</v>
          </cell>
          <cell r="K1691" t="str">
            <v>단  가</v>
          </cell>
          <cell r="L1691" t="str">
            <v>금   액</v>
          </cell>
        </row>
        <row r="1692">
          <cell r="A1692" t="str">
            <v>기 술 관 리</v>
          </cell>
          <cell r="C1692" t="str">
            <v>기계기사1급</v>
          </cell>
          <cell r="D1692">
            <v>1.66</v>
          </cell>
          <cell r="E1692" t="str">
            <v>인</v>
          </cell>
          <cell r="G1692">
            <v>97488</v>
          </cell>
          <cell r="H1692">
            <v>161830</v>
          </cell>
        </row>
        <row r="1693">
          <cell r="A1693" t="str">
            <v>운 반 검 측</v>
          </cell>
          <cell r="C1693" t="str">
            <v>프랜트기계설치공</v>
          </cell>
          <cell r="D1693">
            <v>0.05</v>
          </cell>
          <cell r="E1693" t="str">
            <v>인</v>
          </cell>
          <cell r="G1693">
            <v>80805</v>
          </cell>
          <cell r="H1693">
            <v>4040</v>
          </cell>
        </row>
        <row r="1694">
          <cell r="C1694" t="str">
            <v>특 별 인 부</v>
          </cell>
          <cell r="D1694">
            <v>0.05</v>
          </cell>
          <cell r="E1694" t="str">
            <v>인</v>
          </cell>
          <cell r="G1694">
            <v>57379</v>
          </cell>
          <cell r="H1694">
            <v>2868</v>
          </cell>
        </row>
        <row r="1695">
          <cell r="A1695" t="str">
            <v>수      정</v>
          </cell>
          <cell r="C1695" t="str">
            <v>산소 절단공</v>
          </cell>
          <cell r="D1695">
            <v>0.05</v>
          </cell>
          <cell r="E1695" t="str">
            <v>인</v>
          </cell>
          <cell r="G1695">
            <v>31794</v>
          </cell>
          <cell r="H1695">
            <v>1589</v>
          </cell>
        </row>
        <row r="1696">
          <cell r="A1696" t="str">
            <v xml:space="preserve"> </v>
          </cell>
          <cell r="C1696" t="str">
            <v>프랜트기계설치공</v>
          </cell>
          <cell r="D1696">
            <v>0.05</v>
          </cell>
          <cell r="E1696" t="str">
            <v>인</v>
          </cell>
          <cell r="G1696">
            <v>80805</v>
          </cell>
          <cell r="H1696">
            <v>4040</v>
          </cell>
        </row>
        <row r="1698">
          <cell r="A1698" t="str">
            <v xml:space="preserve"> </v>
          </cell>
          <cell r="C1698" t="str">
            <v>특 별 인 부</v>
          </cell>
          <cell r="D1698">
            <v>0.1</v>
          </cell>
          <cell r="E1698" t="str">
            <v>인</v>
          </cell>
          <cell r="G1698">
            <v>57379</v>
          </cell>
          <cell r="H1698">
            <v>5737</v>
          </cell>
        </row>
        <row r="1699">
          <cell r="A1699" t="str">
            <v>설치준비 철근정리</v>
          </cell>
          <cell r="C1699" t="str">
            <v>산 소 절 단 공</v>
          </cell>
          <cell r="D1699">
            <v>4.7E-2</v>
          </cell>
          <cell r="E1699" t="str">
            <v>인</v>
          </cell>
          <cell r="G1699">
            <v>31794</v>
          </cell>
          <cell r="H1699">
            <v>1494</v>
          </cell>
        </row>
        <row r="1700">
          <cell r="C1700" t="str">
            <v>특 별 인 부</v>
          </cell>
          <cell r="D1700">
            <v>4.7E-2</v>
          </cell>
          <cell r="E1700" t="str">
            <v>인</v>
          </cell>
          <cell r="G1700">
            <v>57379</v>
          </cell>
          <cell r="H1700">
            <v>2696</v>
          </cell>
        </row>
        <row r="1701">
          <cell r="A1701" t="str">
            <v>CHIPPING</v>
          </cell>
          <cell r="C1701" t="str">
            <v>석      공</v>
          </cell>
          <cell r="D1701">
            <v>0.1</v>
          </cell>
          <cell r="E1701" t="str">
            <v>인</v>
          </cell>
          <cell r="G1701">
            <v>77005</v>
          </cell>
          <cell r="H1701">
            <v>7700</v>
          </cell>
        </row>
        <row r="1702">
          <cell r="C1702" t="str">
            <v>특 별 인 부</v>
          </cell>
          <cell r="D1702">
            <v>0.05</v>
          </cell>
          <cell r="E1702" t="str">
            <v>인</v>
          </cell>
          <cell r="G1702">
            <v>57379</v>
          </cell>
          <cell r="H1702">
            <v>2868</v>
          </cell>
        </row>
        <row r="1704">
          <cell r="A1704" t="str">
            <v>BEAM설치,CRANE</v>
          </cell>
          <cell r="C1704" t="str">
            <v>특 별 인 부</v>
          </cell>
          <cell r="D1704">
            <v>0.17499999999999999</v>
          </cell>
          <cell r="E1704" t="str">
            <v>인</v>
          </cell>
          <cell r="G1704">
            <v>57379</v>
          </cell>
          <cell r="H1704">
            <v>10041</v>
          </cell>
        </row>
        <row r="1705">
          <cell r="A1705" t="str">
            <v xml:space="preserve"> </v>
          </cell>
          <cell r="B1705" t="str">
            <v>작업</v>
          </cell>
          <cell r="C1705" t="str">
            <v>특수 비계공</v>
          </cell>
          <cell r="D1705">
            <v>0.18</v>
          </cell>
          <cell r="E1705" t="str">
            <v>인</v>
          </cell>
          <cell r="G1705">
            <v>85884</v>
          </cell>
          <cell r="H1705">
            <v>15459</v>
          </cell>
        </row>
        <row r="1706">
          <cell r="A1706" t="str">
            <v>BEAM설치,CRANE</v>
          </cell>
          <cell r="C1706" t="str">
            <v>측   량   사</v>
          </cell>
          <cell r="D1706">
            <v>0.14000000000000001</v>
          </cell>
          <cell r="E1706" t="str">
            <v>인</v>
          </cell>
          <cell r="G1706">
            <v>58506</v>
          </cell>
          <cell r="H1706">
            <v>8190</v>
          </cell>
        </row>
        <row r="1707">
          <cell r="A1707" t="str">
            <v>작업,1차 쎈타링</v>
          </cell>
          <cell r="C1707" t="str">
            <v>측 량 조 수</v>
          </cell>
          <cell r="D1707">
            <v>0.14000000000000001</v>
          </cell>
          <cell r="E1707" t="str">
            <v>인</v>
          </cell>
          <cell r="G1707">
            <v>38777</v>
          </cell>
          <cell r="H1707">
            <v>5428</v>
          </cell>
        </row>
        <row r="1708">
          <cell r="C1708" t="str">
            <v>특수 비계공</v>
          </cell>
          <cell r="D1708">
            <v>0.14000000000000001</v>
          </cell>
          <cell r="E1708" t="str">
            <v>인</v>
          </cell>
          <cell r="G1708">
            <v>85884</v>
          </cell>
          <cell r="H1708">
            <v>12023</v>
          </cell>
        </row>
        <row r="1709">
          <cell r="A1709" t="str">
            <v xml:space="preserve"> </v>
          </cell>
          <cell r="B1709" t="str">
            <v xml:space="preserve"> </v>
          </cell>
        </row>
        <row r="1710">
          <cell r="A1710" t="str">
            <v xml:space="preserve"> </v>
          </cell>
          <cell r="B1710" t="str">
            <v xml:space="preserve"> </v>
          </cell>
          <cell r="C1710" t="str">
            <v>특 별 인 부</v>
          </cell>
          <cell r="D1710">
            <v>0.28000000000000003</v>
          </cell>
          <cell r="E1710" t="str">
            <v>인</v>
          </cell>
          <cell r="G1710">
            <v>57379</v>
          </cell>
          <cell r="H1710">
            <v>16066</v>
          </cell>
        </row>
        <row r="1711">
          <cell r="A1711" t="str">
            <v xml:space="preserve"> </v>
          </cell>
          <cell r="B1711" t="str">
            <v xml:space="preserve"> </v>
          </cell>
          <cell r="C1711" t="str">
            <v>프랜트기계설치공</v>
          </cell>
          <cell r="D1711">
            <v>0.14000000000000001</v>
          </cell>
          <cell r="E1711" t="str">
            <v>인</v>
          </cell>
          <cell r="G1711">
            <v>80805</v>
          </cell>
          <cell r="H1711">
            <v>11312</v>
          </cell>
        </row>
        <row r="1712">
          <cell r="A1712" t="str">
            <v>턴 바 클 용 접</v>
          </cell>
          <cell r="C1712" t="str">
            <v xml:space="preserve">프랜트 용접공 </v>
          </cell>
          <cell r="D1712">
            <v>0.21</v>
          </cell>
          <cell r="E1712" t="str">
            <v>인</v>
          </cell>
          <cell r="G1712">
            <v>95379</v>
          </cell>
          <cell r="H1712">
            <v>20029</v>
          </cell>
        </row>
        <row r="1713">
          <cell r="A1713" t="str">
            <v xml:space="preserve"> </v>
          </cell>
          <cell r="B1713" t="str">
            <v xml:space="preserve"> </v>
          </cell>
          <cell r="C1713" t="str">
            <v>특 별 인 부</v>
          </cell>
          <cell r="D1713">
            <v>0.21</v>
          </cell>
          <cell r="E1713" t="str">
            <v>인</v>
          </cell>
          <cell r="G1713">
            <v>57379</v>
          </cell>
          <cell r="H1713">
            <v>12049</v>
          </cell>
        </row>
        <row r="1714">
          <cell r="A1714" t="str">
            <v>BEAM 완전고정</v>
          </cell>
          <cell r="C1714" t="str">
            <v>산소 절단공</v>
          </cell>
          <cell r="D1714">
            <v>1.4999999999999999E-2</v>
          </cell>
          <cell r="E1714" t="str">
            <v>인</v>
          </cell>
          <cell r="G1714">
            <v>31794</v>
          </cell>
          <cell r="H1714">
            <v>476</v>
          </cell>
        </row>
        <row r="1717">
          <cell r="A1717" t="str">
            <v>종       별</v>
          </cell>
          <cell r="C1717" t="str">
            <v>재 료 또 는</v>
          </cell>
          <cell r="D1717" t="str">
            <v xml:space="preserve">원 수 </v>
          </cell>
          <cell r="E1717" t="str">
            <v>단 위</v>
          </cell>
          <cell r="F1717" t="str">
            <v>총   액</v>
          </cell>
          <cell r="G1717" t="str">
            <v>노   무   비</v>
          </cell>
          <cell r="I1717" t="str">
            <v>재   료   비</v>
          </cell>
          <cell r="K1717" t="str">
            <v>경      비</v>
          </cell>
          <cell r="M1717" t="str">
            <v>비   고</v>
          </cell>
        </row>
        <row r="1718">
          <cell r="C1718" t="str">
            <v xml:space="preserve">규       격 </v>
          </cell>
          <cell r="F1718" t="str">
            <v>금   액</v>
          </cell>
          <cell r="G1718" t="str">
            <v>단  가</v>
          </cell>
          <cell r="H1718" t="str">
            <v>금   액</v>
          </cell>
          <cell r="I1718" t="str">
            <v>단  가</v>
          </cell>
          <cell r="J1718" t="str">
            <v>금   액</v>
          </cell>
          <cell r="K1718" t="str">
            <v>단  가</v>
          </cell>
          <cell r="L1718" t="str">
            <v>금   액</v>
          </cell>
        </row>
        <row r="1719">
          <cell r="C1719" t="str">
            <v>프랜트 용접공</v>
          </cell>
          <cell r="D1719">
            <v>2.7</v>
          </cell>
          <cell r="E1719" t="str">
            <v>인</v>
          </cell>
          <cell r="G1719">
            <v>95379</v>
          </cell>
          <cell r="H1719">
            <v>257523</v>
          </cell>
        </row>
        <row r="1720">
          <cell r="A1720" t="str">
            <v xml:space="preserve"> </v>
          </cell>
          <cell r="C1720" t="str">
            <v>특 별 인 부</v>
          </cell>
          <cell r="D1720">
            <v>2.7</v>
          </cell>
          <cell r="E1720" t="str">
            <v>인</v>
          </cell>
          <cell r="G1720">
            <v>57379</v>
          </cell>
          <cell r="H1720">
            <v>154923</v>
          </cell>
        </row>
        <row r="1721">
          <cell r="A1721" t="str">
            <v>TRASH RACK 설치</v>
          </cell>
          <cell r="C1721" t="str">
            <v>특 별 인 부</v>
          </cell>
          <cell r="D1721">
            <v>0.67</v>
          </cell>
          <cell r="E1721" t="str">
            <v>인</v>
          </cell>
          <cell r="G1721">
            <v>57379</v>
          </cell>
          <cell r="H1721">
            <v>38443</v>
          </cell>
        </row>
        <row r="1722">
          <cell r="A1722" t="str">
            <v>1 차 조 립</v>
          </cell>
          <cell r="C1722" t="str">
            <v>특수 비계공</v>
          </cell>
          <cell r="D1722">
            <v>0.59</v>
          </cell>
          <cell r="E1722" t="str">
            <v>인</v>
          </cell>
          <cell r="G1722">
            <v>85884</v>
          </cell>
          <cell r="H1722">
            <v>50671</v>
          </cell>
        </row>
        <row r="1723">
          <cell r="B1723" t="str">
            <v xml:space="preserve"> </v>
          </cell>
          <cell r="C1723" t="str">
            <v>프랜트기계설치공</v>
          </cell>
          <cell r="D1723">
            <v>0.45</v>
          </cell>
          <cell r="E1723" t="str">
            <v>인</v>
          </cell>
          <cell r="G1723">
            <v>80805</v>
          </cell>
          <cell r="H1723">
            <v>36362</v>
          </cell>
        </row>
        <row r="1724">
          <cell r="A1724" t="str">
            <v>2차 쎈 타 링</v>
          </cell>
          <cell r="C1724" t="str">
            <v>측   량   사</v>
          </cell>
          <cell r="D1724">
            <v>8.6999999999999994E-2</v>
          </cell>
          <cell r="E1724" t="str">
            <v>인</v>
          </cell>
          <cell r="G1724">
            <v>58506</v>
          </cell>
          <cell r="H1724">
            <v>5090</v>
          </cell>
        </row>
        <row r="1725">
          <cell r="B1725" t="str">
            <v xml:space="preserve"> </v>
          </cell>
          <cell r="C1725" t="str">
            <v>측 량 조 수</v>
          </cell>
          <cell r="D1725">
            <v>8.6999999999999994E-2</v>
          </cell>
          <cell r="E1725" t="str">
            <v>인</v>
          </cell>
          <cell r="G1725">
            <v>38777</v>
          </cell>
          <cell r="H1725">
            <v>3373</v>
          </cell>
        </row>
        <row r="1726">
          <cell r="C1726" t="str">
            <v>프랜트기계설치공</v>
          </cell>
          <cell r="D1726">
            <v>8.6999999999999994E-2</v>
          </cell>
          <cell r="E1726" t="str">
            <v>인</v>
          </cell>
          <cell r="G1726">
            <v>80805</v>
          </cell>
          <cell r="H1726">
            <v>7030</v>
          </cell>
        </row>
        <row r="1727">
          <cell r="C1727" t="str">
            <v>특 별 인 부</v>
          </cell>
          <cell r="D1727">
            <v>0.16600000000000001</v>
          </cell>
          <cell r="E1727" t="str">
            <v>인</v>
          </cell>
          <cell r="G1727">
            <v>57379</v>
          </cell>
          <cell r="H1727">
            <v>9524</v>
          </cell>
        </row>
        <row r="1728">
          <cell r="C1728" t="str">
            <v>프랜트 용접공</v>
          </cell>
          <cell r="D1728">
            <v>0.79</v>
          </cell>
          <cell r="E1728" t="str">
            <v>인</v>
          </cell>
          <cell r="G1728">
            <v>95379</v>
          </cell>
          <cell r="H1728">
            <v>75349</v>
          </cell>
        </row>
        <row r="1729">
          <cell r="B1729" t="str">
            <v xml:space="preserve"> </v>
          </cell>
        </row>
        <row r="1730">
          <cell r="A1730" t="str">
            <v>검        사</v>
          </cell>
          <cell r="C1730" t="str">
            <v>프랜트기계설치공</v>
          </cell>
          <cell r="D1730">
            <v>3.5000000000000003E-2</v>
          </cell>
          <cell r="E1730" t="str">
            <v>인</v>
          </cell>
          <cell r="G1730">
            <v>80805</v>
          </cell>
          <cell r="H1730">
            <v>2828</v>
          </cell>
        </row>
        <row r="1731">
          <cell r="A1731" t="str">
            <v xml:space="preserve"> </v>
          </cell>
          <cell r="C1731" t="str">
            <v>특 별 인 부</v>
          </cell>
          <cell r="D1731">
            <v>3.5000000000000003E-2</v>
          </cell>
          <cell r="E1731" t="str">
            <v>인</v>
          </cell>
          <cell r="G1731">
            <v>57379</v>
          </cell>
          <cell r="H1731">
            <v>2008</v>
          </cell>
        </row>
        <row r="1732">
          <cell r="A1732" t="str">
            <v>강제거푸집철거</v>
          </cell>
          <cell r="C1732" t="str">
            <v>프랜트 용접공</v>
          </cell>
          <cell r="D1732">
            <v>1.7000000000000001E-2</v>
          </cell>
          <cell r="E1732" t="str">
            <v>인</v>
          </cell>
          <cell r="G1732">
            <v>95379</v>
          </cell>
          <cell r="H1732">
            <v>1621</v>
          </cell>
        </row>
        <row r="1733">
          <cell r="B1733" t="str">
            <v xml:space="preserve"> </v>
          </cell>
          <cell r="C1733" t="str">
            <v>특 별 인 부</v>
          </cell>
          <cell r="D1733">
            <v>1.7000000000000001E-2</v>
          </cell>
          <cell r="E1733" t="str">
            <v>인</v>
          </cell>
          <cell r="G1733">
            <v>57379</v>
          </cell>
          <cell r="H1733">
            <v>975</v>
          </cell>
        </row>
        <row r="1734">
          <cell r="A1734" t="str">
            <v>뒷    정    리</v>
          </cell>
          <cell r="C1734" t="str">
            <v>프랜트기계설치공</v>
          </cell>
          <cell r="D1734">
            <v>3.5000000000000003E-2</v>
          </cell>
          <cell r="E1734" t="str">
            <v>인</v>
          </cell>
          <cell r="G1734">
            <v>80805</v>
          </cell>
          <cell r="H1734">
            <v>2828</v>
          </cell>
        </row>
        <row r="1735">
          <cell r="B1735" t="str">
            <v xml:space="preserve"> </v>
          </cell>
        </row>
        <row r="1736">
          <cell r="C1736" t="str">
            <v>산소 절단공</v>
          </cell>
          <cell r="D1736">
            <v>1.7000000000000001E-2</v>
          </cell>
          <cell r="E1736" t="str">
            <v>인</v>
          </cell>
          <cell r="G1736">
            <v>31794</v>
          </cell>
          <cell r="H1736">
            <v>540</v>
          </cell>
        </row>
        <row r="1737">
          <cell r="C1737" t="str">
            <v>특 별 인 부</v>
          </cell>
          <cell r="D1737">
            <v>3.5000000000000003E-2</v>
          </cell>
          <cell r="E1737" t="str">
            <v>인</v>
          </cell>
          <cell r="G1737">
            <v>57379</v>
          </cell>
          <cell r="H1737">
            <v>2008</v>
          </cell>
        </row>
        <row r="1738">
          <cell r="A1738" t="str">
            <v>전 원 조 작</v>
          </cell>
          <cell r="C1738" t="str">
            <v>프랜트 전공</v>
          </cell>
          <cell r="D1738">
            <v>0.52</v>
          </cell>
          <cell r="E1738" t="str">
            <v>인</v>
          </cell>
          <cell r="G1738">
            <v>64285</v>
          </cell>
          <cell r="H1738">
            <v>33428</v>
          </cell>
        </row>
        <row r="1739">
          <cell r="C1739" t="str">
            <v>특 별 인 부</v>
          </cell>
          <cell r="D1739">
            <v>0.52</v>
          </cell>
          <cell r="E1739" t="str">
            <v>인</v>
          </cell>
          <cell r="G1739">
            <v>57379</v>
          </cell>
          <cell r="H1739">
            <v>29837</v>
          </cell>
        </row>
        <row r="1743">
          <cell r="B1743" t="str">
            <v xml:space="preserve">    계</v>
          </cell>
          <cell r="F1743">
            <v>1020296</v>
          </cell>
          <cell r="H1743">
            <v>1020296</v>
          </cell>
        </row>
        <row r="1746">
          <cell r="E1746" t="str">
            <v xml:space="preserve"> </v>
          </cell>
          <cell r="F1746" t="str">
            <v>TRASH RACK 설치 소모 자재비</v>
          </cell>
        </row>
        <row r="1747">
          <cell r="E1747" t="str">
            <v xml:space="preserve"> </v>
          </cell>
        </row>
        <row r="1748">
          <cell r="A1748" t="str">
            <v>종       별</v>
          </cell>
          <cell r="C1748" t="str">
            <v>재 료 또 는</v>
          </cell>
          <cell r="D1748" t="str">
            <v xml:space="preserve">원 수 </v>
          </cell>
          <cell r="E1748" t="str">
            <v>단 위</v>
          </cell>
          <cell r="F1748" t="str">
            <v>총   액</v>
          </cell>
          <cell r="G1748" t="str">
            <v>노   무   비</v>
          </cell>
          <cell r="I1748" t="str">
            <v>재   료   비</v>
          </cell>
          <cell r="K1748" t="str">
            <v>경      비</v>
          </cell>
          <cell r="M1748" t="str">
            <v>비   고</v>
          </cell>
        </row>
        <row r="1749">
          <cell r="C1749" t="str">
            <v xml:space="preserve">규       격 </v>
          </cell>
          <cell r="F1749" t="str">
            <v>금   액</v>
          </cell>
          <cell r="G1749" t="str">
            <v>단  가</v>
          </cell>
          <cell r="H1749" t="str">
            <v>금   액</v>
          </cell>
          <cell r="I1749" t="str">
            <v>단  가</v>
          </cell>
          <cell r="J1749" t="str">
            <v>금   액</v>
          </cell>
          <cell r="K1749" t="str">
            <v>단  가</v>
          </cell>
          <cell r="L1749" t="str">
            <v>금   액</v>
          </cell>
        </row>
        <row r="1750">
          <cell r="A1750" t="str">
            <v>산       소</v>
          </cell>
          <cell r="C1750" t="str">
            <v>6,000L용</v>
          </cell>
          <cell r="D1750">
            <v>2.9000000000000001E-2</v>
          </cell>
          <cell r="E1750" t="str">
            <v>병</v>
          </cell>
          <cell r="G1750" t="str">
            <v xml:space="preserve"> </v>
          </cell>
          <cell r="I1750">
            <v>12000</v>
          </cell>
          <cell r="J1750">
            <v>348</v>
          </cell>
        </row>
        <row r="1751">
          <cell r="A1751" t="str">
            <v>아 세 치 렌</v>
          </cell>
          <cell r="C1751" t="str">
            <v>2,100L용</v>
          </cell>
          <cell r="D1751">
            <v>1.2E-2</v>
          </cell>
          <cell r="E1751" t="str">
            <v>병</v>
          </cell>
          <cell r="I1751">
            <v>25849</v>
          </cell>
          <cell r="J1751">
            <v>310</v>
          </cell>
        </row>
        <row r="1752">
          <cell r="A1752" t="str">
            <v>용   접  봉</v>
          </cell>
          <cell r="C1752" t="str">
            <v>SS400, 4M/Mx350L</v>
          </cell>
          <cell r="D1752">
            <v>5.95</v>
          </cell>
          <cell r="E1752" t="str">
            <v>KG</v>
          </cell>
          <cell r="I1752">
            <v>1260</v>
          </cell>
          <cell r="J1752">
            <v>7497</v>
          </cell>
        </row>
        <row r="1754">
          <cell r="A1754" t="str">
            <v xml:space="preserve"> </v>
          </cell>
          <cell r="D1754" t="str">
            <v xml:space="preserve"> </v>
          </cell>
          <cell r="E1754" t="str">
            <v xml:space="preserve"> </v>
          </cell>
        </row>
        <row r="1755">
          <cell r="B1755" t="str">
            <v>계</v>
          </cell>
          <cell r="F1755">
            <v>8155</v>
          </cell>
          <cell r="J1755">
            <v>8155</v>
          </cell>
        </row>
        <row r="1757">
          <cell r="A1757" t="str">
            <v xml:space="preserve"> </v>
          </cell>
          <cell r="D1757" t="str">
            <v xml:space="preserve"> </v>
          </cell>
          <cell r="E1757" t="str">
            <v xml:space="preserve"> </v>
          </cell>
        </row>
        <row r="1758">
          <cell r="A1758" t="str">
            <v xml:space="preserve"> </v>
          </cell>
          <cell r="D1758" t="str">
            <v xml:space="preserve"> </v>
          </cell>
          <cell r="E1758" t="str">
            <v xml:space="preserve"> </v>
          </cell>
        </row>
        <row r="1759">
          <cell r="A1759" t="str">
            <v xml:space="preserve"> </v>
          </cell>
          <cell r="D1759" t="str">
            <v xml:space="preserve"> </v>
          </cell>
          <cell r="E1759" t="str">
            <v xml:space="preserve"> </v>
          </cell>
        </row>
        <row r="1760">
          <cell r="A1760" t="str">
            <v xml:space="preserve"> </v>
          </cell>
          <cell r="D1760" t="str">
            <v xml:space="preserve"> </v>
          </cell>
          <cell r="E1760" t="str">
            <v xml:space="preserve"> </v>
          </cell>
        </row>
        <row r="1761">
          <cell r="A1761" t="str">
            <v xml:space="preserve"> </v>
          </cell>
          <cell r="D1761" t="str">
            <v xml:space="preserve"> </v>
          </cell>
          <cell r="E1761" t="str">
            <v xml:space="preserve"> </v>
          </cell>
        </row>
        <row r="1762">
          <cell r="A1762" t="str">
            <v xml:space="preserve"> </v>
          </cell>
          <cell r="D1762" t="str">
            <v xml:space="preserve"> </v>
          </cell>
          <cell r="E1762" t="str">
            <v xml:space="preserve"> </v>
          </cell>
        </row>
        <row r="1763">
          <cell r="A1763" t="str">
            <v xml:space="preserve"> </v>
          </cell>
          <cell r="D1763" t="str">
            <v xml:space="preserve"> </v>
          </cell>
          <cell r="E1763" t="str">
            <v xml:space="preserve"> </v>
          </cell>
        </row>
        <row r="1764">
          <cell r="A1764" t="str">
            <v xml:space="preserve"> </v>
          </cell>
          <cell r="D1764" t="str">
            <v xml:space="preserve"> </v>
          </cell>
          <cell r="E1764" t="str">
            <v xml:space="preserve"> </v>
          </cell>
        </row>
        <row r="1765">
          <cell r="A1765" t="str">
            <v xml:space="preserve"> </v>
          </cell>
          <cell r="D1765" t="str">
            <v xml:space="preserve"> </v>
          </cell>
          <cell r="E1765" t="str">
            <v xml:space="preserve"> </v>
          </cell>
        </row>
        <row r="1766">
          <cell r="A1766" t="str">
            <v xml:space="preserve"> </v>
          </cell>
          <cell r="D1766" t="str">
            <v xml:space="preserve"> </v>
          </cell>
          <cell r="E1766" t="str">
            <v xml:space="preserve"> </v>
          </cell>
        </row>
        <row r="1767">
          <cell r="A1767" t="str">
            <v xml:space="preserve"> </v>
          </cell>
          <cell r="D1767" t="str">
            <v xml:space="preserve"> </v>
          </cell>
          <cell r="E1767" t="str">
            <v xml:space="preserve"> </v>
          </cell>
        </row>
        <row r="1768">
          <cell r="A1768" t="str">
            <v xml:space="preserve"> </v>
          </cell>
          <cell r="D1768" t="str">
            <v xml:space="preserve"> </v>
          </cell>
          <cell r="E1768" t="str">
            <v xml:space="preserve"> </v>
          </cell>
        </row>
        <row r="1769">
          <cell r="A1769" t="str">
            <v xml:space="preserve"> </v>
          </cell>
          <cell r="D1769" t="str">
            <v xml:space="preserve"> </v>
          </cell>
          <cell r="E1769" t="str">
            <v xml:space="preserve"> </v>
          </cell>
        </row>
        <row r="1770">
          <cell r="A1770" t="str">
            <v xml:space="preserve"> </v>
          </cell>
          <cell r="D1770" t="str">
            <v xml:space="preserve"> </v>
          </cell>
          <cell r="E1770" t="str">
            <v xml:space="preserve"> </v>
          </cell>
        </row>
        <row r="1771">
          <cell r="A1771" t="str">
            <v xml:space="preserve"> </v>
          </cell>
          <cell r="D1771" t="str">
            <v xml:space="preserve"> </v>
          </cell>
          <cell r="E1771" t="str">
            <v xml:space="preserve"> </v>
          </cell>
        </row>
        <row r="1772">
          <cell r="A1772" t="str">
            <v xml:space="preserve"> </v>
          </cell>
          <cell r="D1772" t="str">
            <v xml:space="preserve"> </v>
          </cell>
          <cell r="E1772" t="str">
            <v xml:space="preserve"> </v>
          </cell>
        </row>
        <row r="1773">
          <cell r="A1773" t="str">
            <v xml:space="preserve"> </v>
          </cell>
          <cell r="D1773" t="str">
            <v xml:space="preserve"> </v>
          </cell>
          <cell r="E1773" t="str">
            <v xml:space="preserve"> </v>
          </cell>
        </row>
        <row r="1774">
          <cell r="A1774" t="str">
            <v xml:space="preserve"> </v>
          </cell>
          <cell r="D1774" t="str">
            <v xml:space="preserve"> </v>
          </cell>
          <cell r="E1774" t="str">
            <v xml:space="preserve"> </v>
          </cell>
        </row>
        <row r="1775">
          <cell r="A1775" t="str">
            <v>잡철물 제작,설치(SCREEN등)</v>
          </cell>
        </row>
        <row r="1776">
          <cell r="E1776" t="str">
            <v xml:space="preserve"> </v>
          </cell>
        </row>
        <row r="1777">
          <cell r="A1777" t="str">
            <v>종       별</v>
          </cell>
          <cell r="C1777" t="str">
            <v>재 료 또 는</v>
          </cell>
          <cell r="D1777" t="str">
            <v xml:space="preserve">원 수 </v>
          </cell>
          <cell r="E1777" t="str">
            <v>단 위</v>
          </cell>
          <cell r="F1777" t="str">
            <v>총   액</v>
          </cell>
          <cell r="G1777" t="str">
            <v>노   무   비</v>
          </cell>
          <cell r="I1777" t="str">
            <v>재   료   비</v>
          </cell>
          <cell r="K1777" t="str">
            <v>경      비</v>
          </cell>
          <cell r="M1777" t="str">
            <v>비   고</v>
          </cell>
        </row>
        <row r="1778">
          <cell r="C1778" t="str">
            <v xml:space="preserve">규       격 </v>
          </cell>
          <cell r="F1778" t="str">
            <v>금   액</v>
          </cell>
          <cell r="G1778" t="str">
            <v>단  가</v>
          </cell>
          <cell r="H1778" t="str">
            <v>금   액</v>
          </cell>
          <cell r="I1778" t="str">
            <v>단  가</v>
          </cell>
          <cell r="J1778" t="str">
            <v>금   액</v>
          </cell>
          <cell r="K1778" t="str">
            <v>단  가</v>
          </cell>
          <cell r="L1778" t="str">
            <v>금   액</v>
          </cell>
        </row>
        <row r="1779">
          <cell r="A1779" t="str">
            <v>용  접  봉</v>
          </cell>
          <cell r="C1779" t="str">
            <v>KSE4301  3.2Φ</v>
          </cell>
          <cell r="D1779">
            <v>18.48</v>
          </cell>
          <cell r="E1779" t="str">
            <v>KG</v>
          </cell>
          <cell r="I1779">
            <v>1260</v>
          </cell>
          <cell r="J1779">
            <v>23284</v>
          </cell>
        </row>
        <row r="1780">
          <cell r="A1780" t="str">
            <v>산      소</v>
          </cell>
          <cell r="C1780" t="str">
            <v>6,000L</v>
          </cell>
          <cell r="D1780">
            <v>1.05</v>
          </cell>
          <cell r="E1780" t="str">
            <v>병</v>
          </cell>
          <cell r="I1780">
            <v>12000</v>
          </cell>
          <cell r="J1780">
            <v>12600</v>
          </cell>
        </row>
        <row r="1781">
          <cell r="A1781" t="str">
            <v>아 세 치 렌</v>
          </cell>
          <cell r="C1781" t="str">
            <v>4,500L</v>
          </cell>
          <cell r="D1781">
            <v>2.8</v>
          </cell>
          <cell r="E1781" t="str">
            <v>KG</v>
          </cell>
          <cell r="I1781">
            <v>10500</v>
          </cell>
          <cell r="J1781">
            <v>29400</v>
          </cell>
        </row>
        <row r="1782">
          <cell r="A1782" t="str">
            <v>철      공</v>
          </cell>
          <cell r="D1782">
            <v>27.65</v>
          </cell>
          <cell r="E1782" t="str">
            <v>인</v>
          </cell>
          <cell r="G1782">
            <v>72430</v>
          </cell>
          <cell r="H1782">
            <v>2002689</v>
          </cell>
        </row>
        <row r="1783">
          <cell r="A1783" t="str">
            <v>비  계   공</v>
          </cell>
          <cell r="D1783">
            <v>4.71</v>
          </cell>
          <cell r="E1783" t="str">
            <v>인</v>
          </cell>
          <cell r="G1783">
            <v>79467</v>
          </cell>
          <cell r="H1783">
            <v>374289</v>
          </cell>
        </row>
        <row r="1785">
          <cell r="A1785" t="str">
            <v>보 통 인 부</v>
          </cell>
          <cell r="D1785">
            <v>0.66</v>
          </cell>
          <cell r="E1785" t="str">
            <v>인</v>
          </cell>
          <cell r="G1785">
            <v>37736</v>
          </cell>
          <cell r="H1785">
            <v>24905</v>
          </cell>
        </row>
        <row r="1786">
          <cell r="A1786" t="str">
            <v>용  접  공</v>
          </cell>
          <cell r="D1786">
            <v>2.6</v>
          </cell>
          <cell r="E1786" t="str">
            <v>인</v>
          </cell>
          <cell r="G1786">
            <v>74016</v>
          </cell>
          <cell r="H1786">
            <v>192441</v>
          </cell>
        </row>
        <row r="1787">
          <cell r="A1787" t="str">
            <v>특 별 인 부</v>
          </cell>
          <cell r="D1787">
            <v>0.74</v>
          </cell>
          <cell r="E1787" t="str">
            <v>인</v>
          </cell>
          <cell r="G1787">
            <v>57379</v>
          </cell>
          <cell r="H1787">
            <v>42460</v>
          </cell>
        </row>
        <row r="1788">
          <cell r="A1788" t="str">
            <v>용접기 손료</v>
          </cell>
          <cell r="D1788">
            <v>20.83</v>
          </cell>
          <cell r="E1788" t="str">
            <v>Hr</v>
          </cell>
          <cell r="K1788">
            <v>155</v>
          </cell>
          <cell r="L1788">
            <v>3228</v>
          </cell>
        </row>
        <row r="1789">
          <cell r="A1789" t="str">
            <v>전력 소요량</v>
          </cell>
          <cell r="D1789">
            <v>126</v>
          </cell>
          <cell r="E1789" t="str">
            <v>KWH</v>
          </cell>
          <cell r="K1789">
            <v>61.6</v>
          </cell>
          <cell r="L1789">
            <v>7761</v>
          </cell>
        </row>
        <row r="1790">
          <cell r="A1790" t="str">
            <v>공 구 손 료</v>
          </cell>
          <cell r="C1790" t="str">
            <v>인건비의 3%</v>
          </cell>
          <cell r="L1790">
            <v>79103</v>
          </cell>
        </row>
        <row r="1792">
          <cell r="A1792" t="str">
            <v>소    계</v>
          </cell>
          <cell r="F1792">
            <v>2792160</v>
          </cell>
          <cell r="H1792">
            <v>2636784</v>
          </cell>
          <cell r="J1792">
            <v>65284</v>
          </cell>
          <cell r="L1792">
            <v>90092</v>
          </cell>
        </row>
        <row r="1794">
          <cell r="A1794" t="str">
            <v>계 ( 간단한구조 )</v>
          </cell>
          <cell r="C1794" t="str">
            <v>100 %</v>
          </cell>
          <cell r="F1794">
            <v>2792160</v>
          </cell>
          <cell r="H1794">
            <v>2636784</v>
          </cell>
          <cell r="J1794">
            <v>65284</v>
          </cell>
          <cell r="L1794">
            <v>90092</v>
          </cell>
        </row>
        <row r="1796">
          <cell r="A1796" t="str">
            <v>계 ( 복잡한구조 )</v>
          </cell>
          <cell r="C1796" t="str">
            <v>140 %</v>
          </cell>
          <cell r="F1796">
            <v>3909022</v>
          </cell>
          <cell r="H1796">
            <v>3691497</v>
          </cell>
          <cell r="J1796">
            <v>91397</v>
          </cell>
          <cell r="L1796">
            <v>126128</v>
          </cell>
        </row>
        <row r="1799">
          <cell r="F1799" t="str">
            <v xml:space="preserve"> </v>
          </cell>
        </row>
        <row r="1800">
          <cell r="F1800" t="str">
            <v xml:space="preserve"> </v>
          </cell>
        </row>
        <row r="1801">
          <cell r="F1801" t="str">
            <v xml:space="preserve"> </v>
          </cell>
        </row>
        <row r="1802">
          <cell r="F1802" t="str">
            <v xml:space="preserve"> </v>
          </cell>
        </row>
        <row r="1803">
          <cell r="B1803" t="str">
            <v>기존도장 방식을 채택할 경우</v>
          </cell>
          <cell r="E1803" t="str">
            <v xml:space="preserve"> </v>
          </cell>
          <cell r="F1803" t="str">
            <v>도 장 비 (M²당) 일 위 대 가</v>
          </cell>
        </row>
        <row r="1805">
          <cell r="A1805" t="str">
            <v>종       별</v>
          </cell>
          <cell r="C1805" t="str">
            <v>재 료 또 는</v>
          </cell>
          <cell r="D1805" t="str">
            <v xml:space="preserve">원 수 </v>
          </cell>
          <cell r="E1805" t="str">
            <v>단 위</v>
          </cell>
          <cell r="F1805" t="str">
            <v>총   액</v>
          </cell>
          <cell r="G1805" t="str">
            <v>노   무   비</v>
          </cell>
          <cell r="I1805" t="str">
            <v>재   료   비</v>
          </cell>
          <cell r="K1805" t="str">
            <v>경      비</v>
          </cell>
          <cell r="M1805" t="str">
            <v>비   고</v>
          </cell>
        </row>
        <row r="1806">
          <cell r="C1806" t="str">
            <v xml:space="preserve">규       격 </v>
          </cell>
          <cell r="F1806" t="str">
            <v>금   액</v>
          </cell>
          <cell r="G1806" t="str">
            <v>단  가</v>
          </cell>
          <cell r="H1806" t="str">
            <v>금   액</v>
          </cell>
          <cell r="I1806" t="str">
            <v>단  가</v>
          </cell>
          <cell r="J1806" t="str">
            <v>금   액</v>
          </cell>
          <cell r="K1806" t="str">
            <v>단  가</v>
          </cell>
          <cell r="L1806" t="str">
            <v>금   액</v>
          </cell>
        </row>
        <row r="1807">
          <cell r="A1807" t="str">
            <v>1. SAND BLASTING</v>
          </cell>
        </row>
        <row r="1808">
          <cell r="B1808" t="str">
            <v>모      래</v>
          </cell>
          <cell r="D1808">
            <v>5.0799999999999998E-2</v>
          </cell>
          <cell r="E1808" t="str">
            <v>㎥</v>
          </cell>
          <cell r="G1808">
            <v>17799.248685199098</v>
          </cell>
          <cell r="H1808">
            <v>904</v>
          </cell>
          <cell r="I1808">
            <v>10845.529676934633</v>
          </cell>
          <cell r="J1808">
            <v>550</v>
          </cell>
          <cell r="K1808">
            <v>13551.915852742301</v>
          </cell>
          <cell r="L1808">
            <v>688</v>
          </cell>
        </row>
        <row r="1809">
          <cell r="B1809" t="str">
            <v>계  령  공</v>
          </cell>
          <cell r="D1809">
            <v>3.2899999999999999E-2</v>
          </cell>
          <cell r="E1809" t="str">
            <v>인</v>
          </cell>
          <cell r="G1809">
            <v>41937</v>
          </cell>
          <cell r="H1809">
            <v>1379</v>
          </cell>
        </row>
        <row r="1810">
          <cell r="B1810" t="str">
            <v>보 통 인 부</v>
          </cell>
          <cell r="D1810">
            <v>3.5999999999999997E-2</v>
          </cell>
          <cell r="E1810" t="str">
            <v>인</v>
          </cell>
          <cell r="G1810">
            <v>37736</v>
          </cell>
          <cell r="H1810">
            <v>1358</v>
          </cell>
        </row>
        <row r="1811">
          <cell r="B1811" t="str">
            <v>COMPRESSOR</v>
          </cell>
          <cell r="C1811" t="str">
            <v>7.1㎥/min</v>
          </cell>
          <cell r="D1811">
            <v>0.13300000000000001</v>
          </cell>
          <cell r="E1811" t="str">
            <v>Hr</v>
          </cell>
          <cell r="G1811">
            <v>9681</v>
          </cell>
          <cell r="H1811">
            <v>1287</v>
          </cell>
          <cell r="I1811">
            <v>8779</v>
          </cell>
          <cell r="J1811">
            <v>1167</v>
          </cell>
          <cell r="K1811">
            <v>6250</v>
          </cell>
          <cell r="L1811">
            <v>831</v>
          </cell>
        </row>
        <row r="1812">
          <cell r="B1812" t="str">
            <v>AIR HOSE</v>
          </cell>
          <cell r="C1812" t="str">
            <v>3/4" ,1"</v>
          </cell>
          <cell r="D1812">
            <v>0.13300000000000001</v>
          </cell>
          <cell r="E1812" t="str">
            <v>Hr</v>
          </cell>
          <cell r="K1812">
            <v>48</v>
          </cell>
          <cell r="L1812">
            <v>6</v>
          </cell>
        </row>
        <row r="1813">
          <cell r="B1813" t="str">
            <v>브라스트기</v>
          </cell>
          <cell r="D1813">
            <v>0.13300000000000001</v>
          </cell>
          <cell r="E1813" t="str">
            <v>Hr</v>
          </cell>
          <cell r="K1813">
            <v>659</v>
          </cell>
          <cell r="L1813">
            <v>87</v>
          </cell>
        </row>
        <row r="1814">
          <cell r="B1814" t="str">
            <v>건  조  기</v>
          </cell>
          <cell r="D1814">
            <v>0.13300000000000001</v>
          </cell>
          <cell r="E1814" t="str">
            <v>Hr</v>
          </cell>
          <cell r="K1814">
            <v>211</v>
          </cell>
          <cell r="L1814">
            <v>28</v>
          </cell>
        </row>
        <row r="1815">
          <cell r="B1815" t="str">
            <v>방  진  복</v>
          </cell>
          <cell r="D1815">
            <v>0.13300000000000001</v>
          </cell>
          <cell r="E1815" t="str">
            <v>Hr</v>
          </cell>
          <cell r="K1815">
            <v>107</v>
          </cell>
          <cell r="L1815">
            <v>14</v>
          </cell>
        </row>
        <row r="1816">
          <cell r="B1816" t="str">
            <v>방  진  모</v>
          </cell>
          <cell r="D1816">
            <v>0.13300000000000001</v>
          </cell>
          <cell r="E1816" t="str">
            <v>Hr</v>
          </cell>
          <cell r="K1816">
            <v>21</v>
          </cell>
          <cell r="L1816">
            <v>2</v>
          </cell>
        </row>
        <row r="1817">
          <cell r="B1817" t="str">
            <v>건  조  유</v>
          </cell>
          <cell r="D1817">
            <v>0.33300000000000002</v>
          </cell>
          <cell r="E1817" t="str">
            <v>L</v>
          </cell>
          <cell r="I1817">
            <v>526.4</v>
          </cell>
          <cell r="J1817">
            <v>175</v>
          </cell>
        </row>
        <row r="1818">
          <cell r="B1818" t="str">
            <v>노      즐</v>
          </cell>
          <cell r="D1818">
            <v>0.03</v>
          </cell>
          <cell r="E1818" t="str">
            <v>개</v>
          </cell>
          <cell r="I1818">
            <v>32000</v>
          </cell>
          <cell r="J1818">
            <v>960</v>
          </cell>
        </row>
        <row r="1819">
          <cell r="B1819" t="str">
            <v>소      계</v>
          </cell>
          <cell r="F1819">
            <v>9436</v>
          </cell>
          <cell r="H1819">
            <v>4928</v>
          </cell>
          <cell r="J1819">
            <v>2852</v>
          </cell>
          <cell r="L1819">
            <v>1656</v>
          </cell>
        </row>
        <row r="1821">
          <cell r="A1821" t="str">
            <v>2. PRIMERY COATING (20μ)</v>
          </cell>
        </row>
        <row r="1822">
          <cell r="B1822" t="str">
            <v>ZINC RICH PRIMER</v>
          </cell>
          <cell r="D1822">
            <v>8.1000000000000003E-2</v>
          </cell>
          <cell r="E1822" t="str">
            <v>Liter</v>
          </cell>
          <cell r="I1822">
            <v>7945</v>
          </cell>
          <cell r="J1822">
            <v>643</v>
          </cell>
        </row>
        <row r="1823">
          <cell r="B1823" t="str">
            <v>신      나</v>
          </cell>
          <cell r="D1823">
            <v>0.01</v>
          </cell>
          <cell r="E1823" t="str">
            <v>Liter</v>
          </cell>
          <cell r="I1823">
            <v>2111</v>
          </cell>
          <cell r="J1823">
            <v>21</v>
          </cell>
        </row>
        <row r="1824">
          <cell r="B1824" t="str">
            <v>도  장  공</v>
          </cell>
          <cell r="D1824">
            <v>1.4999999999999999E-2</v>
          </cell>
          <cell r="E1824" t="str">
            <v>인</v>
          </cell>
          <cell r="G1824">
            <v>63038</v>
          </cell>
          <cell r="H1824">
            <v>945</v>
          </cell>
        </row>
        <row r="1825">
          <cell r="B1825" t="str">
            <v>공 구 손 료</v>
          </cell>
          <cell r="C1825" t="str">
            <v>2%</v>
          </cell>
          <cell r="D1825" t="str">
            <v>1</v>
          </cell>
          <cell r="E1825" t="str">
            <v>식</v>
          </cell>
          <cell r="L1825">
            <v>18</v>
          </cell>
        </row>
        <row r="1826">
          <cell r="B1826" t="str">
            <v>소      계</v>
          </cell>
          <cell r="F1826">
            <v>1627</v>
          </cell>
          <cell r="H1826">
            <v>945</v>
          </cell>
          <cell r="J1826">
            <v>664</v>
          </cell>
          <cell r="L1826">
            <v>18</v>
          </cell>
        </row>
        <row r="1828">
          <cell r="A1828" t="str">
            <v>3. COVER COATING (280μ)</v>
          </cell>
        </row>
        <row r="1829">
          <cell r="B1829" t="str">
            <v>PURE EPOXY</v>
          </cell>
          <cell r="D1829">
            <v>0.48299999999999998</v>
          </cell>
          <cell r="E1829" t="str">
            <v>Liter</v>
          </cell>
          <cell r="I1829">
            <v>4010</v>
          </cell>
          <cell r="J1829">
            <v>1936</v>
          </cell>
        </row>
        <row r="1830">
          <cell r="B1830" t="str">
            <v>신      나</v>
          </cell>
          <cell r="D1830">
            <v>4.8000000000000001E-2</v>
          </cell>
          <cell r="E1830" t="str">
            <v>Liter</v>
          </cell>
          <cell r="I1830">
            <v>2111</v>
          </cell>
          <cell r="J1830">
            <v>101</v>
          </cell>
        </row>
        <row r="1831">
          <cell r="B1831" t="str">
            <v>도  장  공</v>
          </cell>
          <cell r="D1831">
            <v>0.108</v>
          </cell>
          <cell r="E1831" t="str">
            <v>인</v>
          </cell>
          <cell r="G1831">
            <v>63038</v>
          </cell>
          <cell r="H1831">
            <v>6808</v>
          </cell>
        </row>
        <row r="1832">
          <cell r="A1832" t="str">
            <v>종       별</v>
          </cell>
          <cell r="C1832" t="str">
            <v>재 료 또 는</v>
          </cell>
          <cell r="D1832" t="str">
            <v xml:space="preserve">원 수 </v>
          </cell>
          <cell r="E1832" t="str">
            <v>단 위</v>
          </cell>
          <cell r="F1832" t="str">
            <v>총   액</v>
          </cell>
          <cell r="G1832" t="str">
            <v>노   무   비</v>
          </cell>
          <cell r="I1832" t="str">
            <v>재   료   비</v>
          </cell>
          <cell r="K1832" t="str">
            <v>경      비</v>
          </cell>
          <cell r="M1832" t="str">
            <v>비   고</v>
          </cell>
        </row>
        <row r="1833">
          <cell r="C1833" t="str">
            <v xml:space="preserve">규       격 </v>
          </cell>
          <cell r="F1833" t="str">
            <v>금   액</v>
          </cell>
          <cell r="G1833" t="str">
            <v>단  가</v>
          </cell>
          <cell r="H1833" t="str">
            <v>금   액</v>
          </cell>
          <cell r="I1833" t="str">
            <v>단  가</v>
          </cell>
          <cell r="J1833" t="str">
            <v>금   액</v>
          </cell>
          <cell r="K1833" t="str">
            <v>단  가</v>
          </cell>
          <cell r="L1833" t="str">
            <v>금   액</v>
          </cell>
        </row>
        <row r="1834">
          <cell r="B1834" t="str">
            <v>공 구 손 료</v>
          </cell>
          <cell r="C1834" t="str">
            <v>2%</v>
          </cell>
          <cell r="D1834" t="str">
            <v>1</v>
          </cell>
          <cell r="E1834" t="str">
            <v>식</v>
          </cell>
          <cell r="L1834">
            <v>136</v>
          </cell>
        </row>
        <row r="1835">
          <cell r="B1835" t="str">
            <v>소      계</v>
          </cell>
          <cell r="F1835">
            <v>8981</v>
          </cell>
          <cell r="H1835">
            <v>6808</v>
          </cell>
          <cell r="J1835">
            <v>2037</v>
          </cell>
          <cell r="L1835">
            <v>136</v>
          </cell>
        </row>
        <row r="1837">
          <cell r="A1837" t="str">
            <v>4. COVER COATING (280μ)</v>
          </cell>
        </row>
        <row r="1838">
          <cell r="B1838" t="str">
            <v>TAL  EPOXY</v>
          </cell>
          <cell r="D1838">
            <v>0.48299999999999998</v>
          </cell>
          <cell r="E1838" t="str">
            <v>Liter</v>
          </cell>
          <cell r="I1838">
            <v>3570</v>
          </cell>
          <cell r="J1838">
            <v>1724</v>
          </cell>
        </row>
        <row r="1839">
          <cell r="B1839" t="str">
            <v>신      나</v>
          </cell>
          <cell r="D1839">
            <v>4.8000000000000001E-2</v>
          </cell>
          <cell r="E1839" t="str">
            <v>Liter</v>
          </cell>
          <cell r="I1839">
            <v>2111</v>
          </cell>
          <cell r="J1839">
            <v>101</v>
          </cell>
        </row>
        <row r="1840">
          <cell r="B1840" t="str">
            <v>도  장  공</v>
          </cell>
          <cell r="D1840">
            <v>0.108</v>
          </cell>
          <cell r="E1840" t="str">
            <v>인</v>
          </cell>
          <cell r="G1840">
            <v>63038</v>
          </cell>
          <cell r="H1840">
            <v>6808</v>
          </cell>
        </row>
        <row r="1841">
          <cell r="B1841" t="str">
            <v>공 구 손 료</v>
          </cell>
          <cell r="C1841" t="str">
            <v>2%</v>
          </cell>
          <cell r="D1841" t="str">
            <v>1</v>
          </cell>
          <cell r="E1841" t="str">
            <v>식</v>
          </cell>
          <cell r="L1841">
            <v>136</v>
          </cell>
        </row>
        <row r="1843">
          <cell r="B1843" t="str">
            <v>소      계</v>
          </cell>
          <cell r="F1843">
            <v>8769</v>
          </cell>
          <cell r="H1843">
            <v>6808</v>
          </cell>
          <cell r="J1843">
            <v>1825</v>
          </cell>
          <cell r="L1843">
            <v>136</v>
          </cell>
        </row>
        <row r="1845">
          <cell r="A1845" t="str">
            <v>5. 방 오 도 료</v>
          </cell>
        </row>
        <row r="1846">
          <cell r="B1846" t="str">
            <v>방 오 도 료</v>
          </cell>
          <cell r="D1846">
            <v>0.154</v>
          </cell>
          <cell r="E1846" t="str">
            <v>Liter</v>
          </cell>
          <cell r="I1846">
            <v>9231</v>
          </cell>
          <cell r="J1846">
            <v>1421</v>
          </cell>
        </row>
        <row r="1847">
          <cell r="B1847" t="str">
            <v>신      나(ANTI FOULING)</v>
          </cell>
          <cell r="D1847">
            <v>8.0000000000000002E-3</v>
          </cell>
          <cell r="E1847" t="str">
            <v>Liter</v>
          </cell>
          <cell r="I1847">
            <v>1530</v>
          </cell>
          <cell r="J1847">
            <v>12</v>
          </cell>
        </row>
        <row r="1848">
          <cell r="B1848" t="str">
            <v>도  장  공</v>
          </cell>
          <cell r="D1848">
            <v>0.3</v>
          </cell>
          <cell r="E1848" t="str">
            <v>인</v>
          </cell>
          <cell r="G1848">
            <v>63038</v>
          </cell>
          <cell r="H1848">
            <v>18911</v>
          </cell>
        </row>
        <row r="1849">
          <cell r="B1849" t="str">
            <v>공 구 손 료</v>
          </cell>
          <cell r="C1849" t="str">
            <v>2%</v>
          </cell>
          <cell r="D1849" t="str">
            <v>1</v>
          </cell>
          <cell r="E1849" t="str">
            <v>식</v>
          </cell>
          <cell r="L1849">
            <v>378</v>
          </cell>
        </row>
        <row r="1850">
          <cell r="B1850" t="str">
            <v>소      계</v>
          </cell>
          <cell r="F1850">
            <v>20722</v>
          </cell>
          <cell r="H1850">
            <v>18911</v>
          </cell>
          <cell r="J1850">
            <v>1433</v>
          </cell>
          <cell r="L1850">
            <v>378</v>
          </cell>
        </row>
        <row r="1861">
          <cell r="B1861" t="str">
            <v>신공법 도장방식을 채택할 경우</v>
          </cell>
          <cell r="F1861" t="str">
            <v>도 장 비 (M²당) 일 위 대 가</v>
          </cell>
        </row>
        <row r="1862">
          <cell r="E1862" t="str">
            <v xml:space="preserve"> </v>
          </cell>
        </row>
        <row r="1863">
          <cell r="A1863" t="str">
            <v>종       별</v>
          </cell>
          <cell r="C1863" t="str">
            <v>재 료 또 는</v>
          </cell>
          <cell r="D1863" t="str">
            <v xml:space="preserve">원 수 </v>
          </cell>
          <cell r="E1863" t="str">
            <v>단 위</v>
          </cell>
          <cell r="F1863" t="str">
            <v>총   액</v>
          </cell>
          <cell r="G1863" t="str">
            <v>노   무   비</v>
          </cell>
          <cell r="I1863" t="str">
            <v>재   료   비</v>
          </cell>
          <cell r="K1863" t="str">
            <v>경      비</v>
          </cell>
          <cell r="M1863" t="str">
            <v>비   고</v>
          </cell>
        </row>
        <row r="1864">
          <cell r="C1864" t="str">
            <v xml:space="preserve">규       격 </v>
          </cell>
          <cell r="F1864" t="str">
            <v>금   액</v>
          </cell>
          <cell r="G1864" t="str">
            <v>단  가</v>
          </cell>
          <cell r="H1864" t="str">
            <v>금   액</v>
          </cell>
          <cell r="I1864" t="str">
            <v>단  가</v>
          </cell>
          <cell r="J1864" t="str">
            <v>금   액</v>
          </cell>
          <cell r="K1864" t="str">
            <v>단  가</v>
          </cell>
          <cell r="L1864" t="str">
            <v>금   액</v>
          </cell>
        </row>
        <row r="1865">
          <cell r="A1865" t="str">
            <v>1. 전처리 ( 육상용 ) (WATER SAND JET 공법) : BLAST CLEANINING  SA 2½</v>
          </cell>
        </row>
        <row r="1866">
          <cell r="B1866" t="str">
            <v>WATER JET</v>
          </cell>
          <cell r="C1866" t="str">
            <v>500 KG/㎡</v>
          </cell>
          <cell r="D1866">
            <v>1</v>
          </cell>
          <cell r="E1866" t="str">
            <v>㎡</v>
          </cell>
          <cell r="K1866">
            <v>1400</v>
          </cell>
          <cell r="L1866">
            <v>1400</v>
          </cell>
        </row>
        <row r="1867">
          <cell r="B1867" t="str">
            <v>시 리 카</v>
          </cell>
          <cell r="D1867">
            <v>10</v>
          </cell>
          <cell r="E1867" t="str">
            <v>kg</v>
          </cell>
          <cell r="I1867">
            <v>130</v>
          </cell>
          <cell r="J1867">
            <v>1300</v>
          </cell>
        </row>
        <row r="1868">
          <cell r="B1868" t="str">
            <v>경    유</v>
          </cell>
          <cell r="D1868">
            <v>4</v>
          </cell>
          <cell r="E1868" t="str">
            <v>L</v>
          </cell>
          <cell r="I1868">
            <v>526.4</v>
          </cell>
          <cell r="J1868">
            <v>2105</v>
          </cell>
        </row>
        <row r="1869">
          <cell r="B1869" t="str">
            <v>특별인부</v>
          </cell>
          <cell r="D1869">
            <v>0.1</v>
          </cell>
          <cell r="E1869" t="str">
            <v>인</v>
          </cell>
          <cell r="G1869">
            <v>57379</v>
          </cell>
          <cell r="H1869">
            <v>5737</v>
          </cell>
        </row>
        <row r="1870">
          <cell r="B1870" t="str">
            <v>보통인부</v>
          </cell>
          <cell r="D1870">
            <v>0.08</v>
          </cell>
          <cell r="E1870" t="str">
            <v>"</v>
          </cell>
          <cell r="G1870">
            <v>37736</v>
          </cell>
          <cell r="H1870">
            <v>3018</v>
          </cell>
        </row>
        <row r="1871">
          <cell r="B1871" t="str">
            <v>공구손료</v>
          </cell>
          <cell r="C1871" t="str">
            <v>10 %</v>
          </cell>
          <cell r="D1871" t="str">
            <v>1</v>
          </cell>
          <cell r="E1871" t="str">
            <v>식</v>
          </cell>
          <cell r="L1871">
            <v>875</v>
          </cell>
          <cell r="M1871" t="str">
            <v>열풍기,발청억</v>
          </cell>
        </row>
        <row r="1872">
          <cell r="B1872" t="str">
            <v>소      계</v>
          </cell>
          <cell r="F1872">
            <v>14435</v>
          </cell>
          <cell r="H1872">
            <v>8755</v>
          </cell>
          <cell r="J1872">
            <v>3405</v>
          </cell>
          <cell r="L1872">
            <v>2275</v>
          </cell>
        </row>
        <row r="1874">
          <cell r="A1874" t="str">
            <v>2. 전처리 ( 수중용 ) (WATER SAND JET 공법) : BLAST CLEANINING  ST 2</v>
          </cell>
        </row>
        <row r="1875">
          <cell r="B1875" t="str">
            <v>WATER JET</v>
          </cell>
          <cell r="C1875" t="str">
            <v>500 KG/㎡</v>
          </cell>
          <cell r="D1875">
            <v>1</v>
          </cell>
          <cell r="E1875" t="str">
            <v>㎡</v>
          </cell>
          <cell r="K1875">
            <v>2000</v>
          </cell>
          <cell r="L1875">
            <v>2000</v>
          </cell>
        </row>
        <row r="1876">
          <cell r="B1876" t="str">
            <v>시 리 카</v>
          </cell>
          <cell r="D1876">
            <v>10</v>
          </cell>
          <cell r="E1876" t="str">
            <v>kg</v>
          </cell>
          <cell r="I1876">
            <v>130</v>
          </cell>
          <cell r="J1876">
            <v>1300</v>
          </cell>
        </row>
        <row r="1877">
          <cell r="B1877" t="str">
            <v>경    유</v>
          </cell>
          <cell r="D1877">
            <v>6</v>
          </cell>
          <cell r="E1877" t="str">
            <v>L</v>
          </cell>
          <cell r="I1877">
            <v>526.4</v>
          </cell>
          <cell r="J1877">
            <v>3158</v>
          </cell>
        </row>
        <row r="1878">
          <cell r="B1878" t="str">
            <v>잠 수 부</v>
          </cell>
          <cell r="D1878">
            <v>0.7</v>
          </cell>
          <cell r="E1878" t="str">
            <v>인</v>
          </cell>
          <cell r="G1878">
            <v>81832</v>
          </cell>
          <cell r="H1878">
            <v>57282</v>
          </cell>
        </row>
        <row r="1879">
          <cell r="B1879" t="str">
            <v>보통인부</v>
          </cell>
          <cell r="D1879">
            <v>0.7</v>
          </cell>
          <cell r="E1879" t="str">
            <v>"</v>
          </cell>
          <cell r="G1879">
            <v>37736</v>
          </cell>
          <cell r="H1879">
            <v>26415</v>
          </cell>
        </row>
        <row r="1880">
          <cell r="B1880" t="str">
            <v>선    부</v>
          </cell>
          <cell r="D1880">
            <v>0.7</v>
          </cell>
          <cell r="E1880" t="str">
            <v>"</v>
          </cell>
          <cell r="G1880">
            <v>40088</v>
          </cell>
          <cell r="H1880">
            <v>28061</v>
          </cell>
        </row>
        <row r="1881">
          <cell r="B1881" t="str">
            <v>도선임대료</v>
          </cell>
          <cell r="D1881" t="str">
            <v>1</v>
          </cell>
          <cell r="E1881" t="str">
            <v>식</v>
          </cell>
          <cell r="L1881">
            <v>12000</v>
          </cell>
        </row>
        <row r="1882">
          <cell r="B1882" t="str">
            <v>공구손료</v>
          </cell>
          <cell r="C1882" t="str">
            <v>10 %</v>
          </cell>
          <cell r="D1882" t="str">
            <v>1</v>
          </cell>
          <cell r="E1882" t="str">
            <v>식</v>
          </cell>
          <cell r="L1882">
            <v>11175</v>
          </cell>
          <cell r="M1882" t="str">
            <v>열풍기,발청억</v>
          </cell>
        </row>
        <row r="1883">
          <cell r="B1883" t="str">
            <v>소      계</v>
          </cell>
          <cell r="F1883">
            <v>141391</v>
          </cell>
          <cell r="H1883">
            <v>111758</v>
          </cell>
          <cell r="J1883">
            <v>4458</v>
          </cell>
          <cell r="L1883">
            <v>25175</v>
          </cell>
        </row>
        <row r="1884">
          <cell r="F1884" t="str">
            <v xml:space="preserve"> </v>
          </cell>
        </row>
        <row r="1885">
          <cell r="A1885" t="str">
            <v>3. 도장 SYSTEM 1 : 상시 물속에 잠기는 구조물</v>
          </cell>
        </row>
        <row r="1886">
          <cell r="B1886" t="str">
            <v xml:space="preserve">소지처리 </v>
          </cell>
          <cell r="C1886" t="str">
            <v>BLASTING 작업으로서 SIS Sa2½ 이상</v>
          </cell>
        </row>
        <row r="1887">
          <cell r="B1887" t="str">
            <v>하    도</v>
          </cell>
          <cell r="C1887" t="str">
            <v>무기질 징크리치 푸라이머</v>
          </cell>
          <cell r="F1887" t="str">
            <v xml:space="preserve"> 75 μ</v>
          </cell>
        </row>
        <row r="1888">
          <cell r="B1888" t="str">
            <v>중    도</v>
          </cell>
          <cell r="C1888" t="str">
            <v>중도용 엑폭시 수지도료</v>
          </cell>
          <cell r="F1888" t="str">
            <v xml:space="preserve"> 45 μ</v>
          </cell>
        </row>
        <row r="1889">
          <cell r="B1889" t="str">
            <v>상    도</v>
          </cell>
          <cell r="C1889" t="str">
            <v>상도용 엑폭시</v>
          </cell>
          <cell r="F1889" t="str">
            <v>400 μ</v>
          </cell>
        </row>
        <row r="1890">
          <cell r="A1890" t="str">
            <v>종       별</v>
          </cell>
          <cell r="C1890" t="str">
            <v>재 료 또 는</v>
          </cell>
          <cell r="D1890" t="str">
            <v xml:space="preserve">원 수 </v>
          </cell>
          <cell r="E1890" t="str">
            <v>단 위</v>
          </cell>
          <cell r="F1890" t="str">
            <v>총   액</v>
          </cell>
          <cell r="G1890" t="str">
            <v>노   무   비</v>
          </cell>
          <cell r="I1890" t="str">
            <v>재   료   비</v>
          </cell>
          <cell r="K1890" t="str">
            <v>경      비</v>
          </cell>
          <cell r="M1890" t="str">
            <v>비   고</v>
          </cell>
        </row>
        <row r="1891">
          <cell r="C1891" t="str">
            <v xml:space="preserve">규       격 </v>
          </cell>
          <cell r="F1891" t="str">
            <v>금   액</v>
          </cell>
          <cell r="G1891" t="str">
            <v>단  가</v>
          </cell>
          <cell r="H1891" t="str">
            <v>금   액</v>
          </cell>
          <cell r="I1891" t="str">
            <v>단  가</v>
          </cell>
          <cell r="J1891" t="str">
            <v>금   액</v>
          </cell>
          <cell r="K1891" t="str">
            <v>단  가</v>
          </cell>
          <cell r="L1891" t="str">
            <v>금   액</v>
          </cell>
        </row>
        <row r="1892">
          <cell r="A1892" t="str">
            <v>공사비 산출</v>
          </cell>
          <cell r="F1892" t="str">
            <v xml:space="preserve"> </v>
          </cell>
        </row>
        <row r="1893">
          <cell r="B1893" t="str">
            <v>무기질 징크리치 푸라이머</v>
          </cell>
          <cell r="D1893">
            <v>0.2</v>
          </cell>
          <cell r="E1893" t="str">
            <v>L</v>
          </cell>
          <cell r="F1893" t="str">
            <v xml:space="preserve"> </v>
          </cell>
          <cell r="I1893">
            <v>7945</v>
          </cell>
          <cell r="J1893">
            <v>1589</v>
          </cell>
        </row>
        <row r="1894">
          <cell r="B1894" t="str">
            <v>중도용 엑폭시 수지도료</v>
          </cell>
          <cell r="D1894">
            <v>0.2</v>
          </cell>
          <cell r="E1894" t="str">
            <v>L</v>
          </cell>
          <cell r="F1894" t="str">
            <v xml:space="preserve"> </v>
          </cell>
          <cell r="I1894">
            <v>7500</v>
          </cell>
          <cell r="J1894">
            <v>1500</v>
          </cell>
        </row>
        <row r="1895">
          <cell r="B1895" t="str">
            <v>상도용 엑폭시</v>
          </cell>
          <cell r="D1895">
            <v>0.68</v>
          </cell>
          <cell r="E1895" t="str">
            <v>L</v>
          </cell>
          <cell r="F1895" t="str">
            <v xml:space="preserve"> </v>
          </cell>
          <cell r="I1895">
            <v>18000</v>
          </cell>
          <cell r="J1895">
            <v>12240</v>
          </cell>
        </row>
        <row r="1896">
          <cell r="B1896" t="str">
            <v>희 석 제</v>
          </cell>
          <cell r="D1896">
            <v>0.3</v>
          </cell>
          <cell r="E1896" t="str">
            <v>L</v>
          </cell>
          <cell r="F1896" t="str">
            <v xml:space="preserve"> </v>
          </cell>
          <cell r="I1896">
            <v>2111</v>
          </cell>
          <cell r="J1896">
            <v>633</v>
          </cell>
        </row>
        <row r="1897">
          <cell r="B1897" t="str">
            <v>도  장  공</v>
          </cell>
          <cell r="D1897">
            <v>0.1</v>
          </cell>
          <cell r="E1897" t="str">
            <v>인</v>
          </cell>
          <cell r="F1897" t="str">
            <v xml:space="preserve"> </v>
          </cell>
          <cell r="G1897">
            <v>63038</v>
          </cell>
          <cell r="H1897">
            <v>6303</v>
          </cell>
        </row>
        <row r="1898">
          <cell r="B1898" t="str">
            <v>보 통 인 부</v>
          </cell>
          <cell r="D1898">
            <v>0.1</v>
          </cell>
          <cell r="E1898" t="str">
            <v>인</v>
          </cell>
          <cell r="F1898" t="str">
            <v xml:space="preserve"> </v>
          </cell>
          <cell r="G1898">
            <v>37736</v>
          </cell>
          <cell r="H1898">
            <v>3773</v>
          </cell>
        </row>
        <row r="1899">
          <cell r="B1899" t="str">
            <v>공 구 손 료</v>
          </cell>
          <cell r="C1899" t="str">
            <v>노임의 2%</v>
          </cell>
          <cell r="D1899" t="str">
            <v>1</v>
          </cell>
          <cell r="E1899" t="str">
            <v>식</v>
          </cell>
          <cell r="F1899" t="str">
            <v xml:space="preserve"> </v>
          </cell>
          <cell r="L1899">
            <v>201</v>
          </cell>
        </row>
        <row r="1900">
          <cell r="B1900" t="str">
            <v>소      계</v>
          </cell>
          <cell r="F1900">
            <v>26239</v>
          </cell>
          <cell r="H1900">
            <v>10076</v>
          </cell>
          <cell r="J1900">
            <v>15962</v>
          </cell>
          <cell r="L1900">
            <v>201</v>
          </cell>
        </row>
        <row r="1901">
          <cell r="F1901" t="str">
            <v xml:space="preserve"> </v>
          </cell>
        </row>
        <row r="1902">
          <cell r="A1902" t="str">
            <v>4. 도장 SYSTEM 2 : 해수 가까이 상시 노출되어있는 구조물</v>
          </cell>
        </row>
        <row r="1903">
          <cell r="B1903" t="str">
            <v xml:space="preserve">소지처리 </v>
          </cell>
          <cell r="C1903" t="str">
            <v>BLASTING 작업으로서 SIS Sa2½ 이상</v>
          </cell>
        </row>
        <row r="1904">
          <cell r="B1904" t="str">
            <v>하    도</v>
          </cell>
          <cell r="C1904" t="str">
            <v>무기질 징크리치 푸라이머</v>
          </cell>
          <cell r="F1904" t="str">
            <v xml:space="preserve"> 75 μ</v>
          </cell>
        </row>
        <row r="1905">
          <cell r="B1905" t="str">
            <v>중    도 1</v>
          </cell>
          <cell r="C1905" t="str">
            <v>중도용 엑폭시 수지도료</v>
          </cell>
          <cell r="F1905" t="str">
            <v xml:space="preserve"> 45 μ</v>
          </cell>
        </row>
        <row r="1906">
          <cell r="B1906" t="str">
            <v>중    도 2</v>
          </cell>
          <cell r="C1906" t="str">
            <v>중도용 엑폭시 수지도료</v>
          </cell>
          <cell r="F1906" t="str">
            <v>355 μ</v>
          </cell>
        </row>
        <row r="1907">
          <cell r="B1907" t="str">
            <v>상    도</v>
          </cell>
          <cell r="C1907" t="str">
            <v>상도용 엑폭시</v>
          </cell>
          <cell r="F1907" t="str">
            <v xml:space="preserve"> 45 μ</v>
          </cell>
        </row>
        <row r="1908">
          <cell r="F1908" t="str">
            <v xml:space="preserve"> </v>
          </cell>
        </row>
        <row r="1909">
          <cell r="A1909" t="str">
            <v>공사비 산출</v>
          </cell>
          <cell r="F1909" t="str">
            <v xml:space="preserve"> </v>
          </cell>
        </row>
        <row r="1910">
          <cell r="B1910" t="str">
            <v>무기질 징크리치 푸라이머</v>
          </cell>
          <cell r="D1910">
            <v>0.2</v>
          </cell>
          <cell r="E1910" t="str">
            <v>L</v>
          </cell>
          <cell r="F1910" t="str">
            <v xml:space="preserve"> </v>
          </cell>
          <cell r="I1910">
            <v>7945</v>
          </cell>
          <cell r="J1910">
            <v>1589</v>
          </cell>
        </row>
        <row r="1911">
          <cell r="B1911" t="str">
            <v>중도용 엑폭시 수지도료 1</v>
          </cell>
          <cell r="D1911">
            <v>0.2</v>
          </cell>
          <cell r="E1911" t="str">
            <v>L</v>
          </cell>
          <cell r="F1911" t="str">
            <v xml:space="preserve"> </v>
          </cell>
          <cell r="I1911">
            <v>7500</v>
          </cell>
          <cell r="J1911">
            <v>1500</v>
          </cell>
        </row>
        <row r="1912">
          <cell r="B1912" t="str">
            <v>중도용 엑폭시 수지도료 2</v>
          </cell>
          <cell r="D1912">
            <v>0.6</v>
          </cell>
          <cell r="E1912" t="str">
            <v>L</v>
          </cell>
          <cell r="F1912" t="str">
            <v xml:space="preserve"> </v>
          </cell>
          <cell r="I1912">
            <v>18000</v>
          </cell>
          <cell r="J1912">
            <v>10800</v>
          </cell>
        </row>
        <row r="1913">
          <cell r="B1913" t="str">
            <v>상도용 엑폭시</v>
          </cell>
          <cell r="D1913">
            <v>0.2</v>
          </cell>
          <cell r="E1913" t="str">
            <v>L</v>
          </cell>
          <cell r="F1913" t="str">
            <v xml:space="preserve"> </v>
          </cell>
          <cell r="I1913">
            <v>5900</v>
          </cell>
          <cell r="J1913">
            <v>1180</v>
          </cell>
        </row>
        <row r="1914">
          <cell r="B1914" t="str">
            <v>희 석 제</v>
          </cell>
          <cell r="D1914">
            <v>0.36</v>
          </cell>
          <cell r="E1914" t="str">
            <v>L</v>
          </cell>
          <cell r="F1914" t="str">
            <v xml:space="preserve"> </v>
          </cell>
          <cell r="I1914">
            <v>2111</v>
          </cell>
          <cell r="J1914">
            <v>759</v>
          </cell>
        </row>
        <row r="1915">
          <cell r="B1915" t="str">
            <v>도  장  공</v>
          </cell>
          <cell r="D1915">
            <v>0.13</v>
          </cell>
          <cell r="E1915" t="str">
            <v>인</v>
          </cell>
          <cell r="F1915" t="str">
            <v xml:space="preserve"> </v>
          </cell>
          <cell r="G1915">
            <v>63038</v>
          </cell>
          <cell r="H1915">
            <v>8194</v>
          </cell>
        </row>
        <row r="1916">
          <cell r="B1916" t="str">
            <v>보 통 인 부</v>
          </cell>
          <cell r="D1916">
            <v>0.13</v>
          </cell>
          <cell r="E1916" t="str">
            <v>인</v>
          </cell>
          <cell r="F1916" t="str">
            <v xml:space="preserve"> </v>
          </cell>
          <cell r="G1916">
            <v>37736</v>
          </cell>
          <cell r="H1916">
            <v>4905</v>
          </cell>
        </row>
        <row r="1917">
          <cell r="B1917" t="str">
            <v>공 구 손 료</v>
          </cell>
          <cell r="C1917" t="str">
            <v>노임의 2%</v>
          </cell>
          <cell r="D1917" t="str">
            <v>1</v>
          </cell>
          <cell r="E1917" t="str">
            <v>식</v>
          </cell>
          <cell r="F1917" t="str">
            <v xml:space="preserve"> </v>
          </cell>
          <cell r="L1917">
            <v>261</v>
          </cell>
        </row>
        <row r="1918">
          <cell r="B1918" t="str">
            <v>소      계</v>
          </cell>
          <cell r="F1918">
            <v>29188</v>
          </cell>
          <cell r="H1918">
            <v>13099</v>
          </cell>
          <cell r="J1918">
            <v>15828</v>
          </cell>
          <cell r="L1918">
            <v>261</v>
          </cell>
        </row>
        <row r="1919">
          <cell r="A1919" t="str">
            <v>종       별</v>
          </cell>
          <cell r="C1919" t="str">
            <v>재 료 또 는</v>
          </cell>
          <cell r="D1919" t="str">
            <v xml:space="preserve">원 수 </v>
          </cell>
          <cell r="E1919" t="str">
            <v>단 위</v>
          </cell>
          <cell r="F1919" t="str">
            <v>총   액</v>
          </cell>
          <cell r="G1919" t="str">
            <v>노   무   비</v>
          </cell>
          <cell r="I1919" t="str">
            <v>재   료   비</v>
          </cell>
          <cell r="K1919" t="str">
            <v>경      비</v>
          </cell>
          <cell r="M1919" t="str">
            <v>비   고</v>
          </cell>
        </row>
        <row r="1920">
          <cell r="C1920" t="str">
            <v xml:space="preserve">규       격 </v>
          </cell>
          <cell r="F1920" t="str">
            <v>금   액</v>
          </cell>
          <cell r="G1920" t="str">
            <v>단  가</v>
          </cell>
          <cell r="H1920" t="str">
            <v>금   액</v>
          </cell>
          <cell r="I1920" t="str">
            <v>단  가</v>
          </cell>
          <cell r="J1920" t="str">
            <v>금   액</v>
          </cell>
          <cell r="K1920" t="str">
            <v>단  가</v>
          </cell>
          <cell r="L1920" t="str">
            <v>금   액</v>
          </cell>
        </row>
        <row r="1921">
          <cell r="A1921" t="str">
            <v>5. 도장 SYSTEM 3 : 해중에서 작업해야하는 구조물</v>
          </cell>
        </row>
        <row r="1922">
          <cell r="B1922" t="str">
            <v xml:space="preserve">소지처리 </v>
          </cell>
          <cell r="C1922" t="str">
            <v>WATER SAND JET나 WATER JET로써 피도면의 밀스케일등 이물질을 완전 제거하여 SIS ST 2 이상되게 할것.</v>
          </cell>
        </row>
        <row r="1923">
          <cell r="B1923" t="str">
            <v>하    도</v>
          </cell>
          <cell r="C1923" t="str">
            <v>수중용 엑폭시</v>
          </cell>
          <cell r="F1923" t="str">
            <v>1,000 μ</v>
          </cell>
        </row>
        <row r="1924">
          <cell r="F1924" t="str">
            <v xml:space="preserve"> </v>
          </cell>
        </row>
        <row r="1925">
          <cell r="A1925" t="str">
            <v>공사비 산출</v>
          </cell>
          <cell r="F1925" t="str">
            <v xml:space="preserve"> </v>
          </cell>
        </row>
        <row r="1926">
          <cell r="B1926" t="str">
            <v>상도용 엑폭시</v>
          </cell>
          <cell r="D1926">
            <v>1.74</v>
          </cell>
          <cell r="E1926" t="str">
            <v>L</v>
          </cell>
          <cell r="F1926" t="str">
            <v xml:space="preserve"> </v>
          </cell>
          <cell r="I1926">
            <v>26000</v>
          </cell>
          <cell r="J1926">
            <v>45240</v>
          </cell>
        </row>
        <row r="1927">
          <cell r="B1927" t="str">
            <v>잠  수  부</v>
          </cell>
          <cell r="D1927">
            <v>0.5</v>
          </cell>
          <cell r="E1927" t="str">
            <v>인</v>
          </cell>
          <cell r="F1927" t="str">
            <v xml:space="preserve"> </v>
          </cell>
          <cell r="G1927">
            <v>81832</v>
          </cell>
          <cell r="H1927">
            <v>40916</v>
          </cell>
        </row>
        <row r="1928">
          <cell r="B1928" t="str">
            <v>공 구 손 료</v>
          </cell>
          <cell r="C1928" t="str">
            <v>노임의 2%</v>
          </cell>
          <cell r="D1928" t="str">
            <v>1</v>
          </cell>
          <cell r="E1928" t="str">
            <v>식</v>
          </cell>
          <cell r="F1928" t="str">
            <v xml:space="preserve"> </v>
          </cell>
          <cell r="L1928">
            <v>818</v>
          </cell>
        </row>
        <row r="1929">
          <cell r="B1929" t="str">
            <v>소      계</v>
          </cell>
          <cell r="F1929">
            <v>86974</v>
          </cell>
          <cell r="H1929">
            <v>40916</v>
          </cell>
          <cell r="J1929">
            <v>45240</v>
          </cell>
          <cell r="L1929">
            <v>818</v>
          </cell>
        </row>
        <row r="1930">
          <cell r="F1930" t="str">
            <v xml:space="preserve"> </v>
          </cell>
        </row>
        <row r="1931">
          <cell r="A1931" t="str">
            <v>6. CERAMIC COATING (ATO) 200μ</v>
          </cell>
        </row>
        <row r="1932">
          <cell r="B1932" t="str">
            <v>6-1. 바탕만들기</v>
          </cell>
        </row>
        <row r="1933">
          <cell r="B1933" t="str">
            <v>SNAD</v>
          </cell>
          <cell r="D1933">
            <v>5.0799999999999998E-2</v>
          </cell>
          <cell r="E1933" t="str">
            <v>㎥</v>
          </cell>
          <cell r="F1933">
            <v>355</v>
          </cell>
          <cell r="I1933">
            <v>7000</v>
          </cell>
          <cell r="J1933">
            <v>355</v>
          </cell>
        </row>
        <row r="1934">
          <cell r="B1934" t="str">
            <v>계 령 공</v>
          </cell>
          <cell r="D1934">
            <v>0.05</v>
          </cell>
          <cell r="E1934" t="str">
            <v>인</v>
          </cell>
          <cell r="F1934">
            <v>2096</v>
          </cell>
          <cell r="G1934">
            <v>41937</v>
          </cell>
          <cell r="H1934">
            <v>2096</v>
          </cell>
        </row>
        <row r="1935">
          <cell r="B1935" t="str">
            <v>보 통 인 부</v>
          </cell>
          <cell r="D1935">
            <v>0.1</v>
          </cell>
          <cell r="E1935" t="str">
            <v>인</v>
          </cell>
          <cell r="F1935">
            <v>3773</v>
          </cell>
          <cell r="G1935">
            <v>37736</v>
          </cell>
          <cell r="H1935">
            <v>3773</v>
          </cell>
        </row>
        <row r="1936">
          <cell r="B1936" t="str">
            <v>POWER BRUSH</v>
          </cell>
          <cell r="D1936">
            <v>0.03</v>
          </cell>
          <cell r="E1936" t="str">
            <v>KG</v>
          </cell>
          <cell r="F1936">
            <v>150</v>
          </cell>
          <cell r="I1936">
            <v>5000</v>
          </cell>
          <cell r="J1936">
            <v>150</v>
          </cell>
        </row>
        <row r="1937">
          <cell r="B1937" t="str">
            <v>WIRE BRUSH</v>
          </cell>
          <cell r="D1937">
            <v>1.6E-2</v>
          </cell>
          <cell r="E1937" t="str">
            <v>KG</v>
          </cell>
          <cell r="F1937">
            <v>32</v>
          </cell>
          <cell r="I1937">
            <v>2000</v>
          </cell>
          <cell r="J1937">
            <v>32</v>
          </cell>
        </row>
        <row r="1938">
          <cell r="B1938" t="str">
            <v>기 계 공</v>
          </cell>
          <cell r="D1938">
            <v>0.13300000000000001</v>
          </cell>
          <cell r="E1938" t="str">
            <v>인</v>
          </cell>
          <cell r="F1938">
            <v>7834</v>
          </cell>
          <cell r="G1938">
            <v>58906</v>
          </cell>
          <cell r="H1938">
            <v>7834</v>
          </cell>
        </row>
        <row r="1939">
          <cell r="B1939" t="str">
            <v>조 력 공</v>
          </cell>
          <cell r="D1939">
            <v>0.05</v>
          </cell>
          <cell r="E1939" t="str">
            <v>인</v>
          </cell>
          <cell r="F1939">
            <v>2445</v>
          </cell>
          <cell r="G1939">
            <v>48912</v>
          </cell>
          <cell r="H1939">
            <v>2445</v>
          </cell>
        </row>
        <row r="1940">
          <cell r="B1940" t="str">
            <v>품질관리공(시험사1급)</v>
          </cell>
          <cell r="D1940">
            <v>1.6E-2</v>
          </cell>
          <cell r="E1940" t="str">
            <v>인</v>
          </cell>
          <cell r="F1940">
            <v>765</v>
          </cell>
          <cell r="G1940">
            <v>47867</v>
          </cell>
          <cell r="H1940">
            <v>765</v>
          </cell>
        </row>
        <row r="1941">
          <cell r="B1941" t="str">
            <v>공 구 손 료</v>
          </cell>
          <cell r="C1941" t="str">
            <v>노임의 2%</v>
          </cell>
          <cell r="D1941" t="str">
            <v>1</v>
          </cell>
          <cell r="E1941" t="str">
            <v>식</v>
          </cell>
          <cell r="F1941">
            <v>338</v>
          </cell>
          <cell r="L1941">
            <v>338</v>
          </cell>
        </row>
        <row r="1942">
          <cell r="B1942" t="str">
            <v>소      계</v>
          </cell>
          <cell r="F1942">
            <v>17788</v>
          </cell>
          <cell r="H1942">
            <v>16913</v>
          </cell>
          <cell r="J1942">
            <v>537</v>
          </cell>
          <cell r="L1942">
            <v>338</v>
          </cell>
        </row>
        <row r="1943">
          <cell r="F1943" t="str">
            <v xml:space="preserve"> </v>
          </cell>
        </row>
        <row r="1944">
          <cell r="B1944" t="str">
            <v>6-2. CERAMIC COATING (200μ)</v>
          </cell>
        </row>
        <row r="1945">
          <cell r="B1945" t="str">
            <v>세 척 제</v>
          </cell>
          <cell r="D1945">
            <v>0.05</v>
          </cell>
          <cell r="E1945" t="str">
            <v>통</v>
          </cell>
          <cell r="F1945">
            <v>525</v>
          </cell>
          <cell r="I1945">
            <v>10500</v>
          </cell>
          <cell r="J1945">
            <v>525</v>
          </cell>
        </row>
        <row r="1946">
          <cell r="B1946" t="str">
            <v>세 척 공(보통인부)</v>
          </cell>
          <cell r="D1946">
            <v>1.6E-2</v>
          </cell>
          <cell r="E1946" t="str">
            <v>인</v>
          </cell>
          <cell r="F1946">
            <v>603</v>
          </cell>
          <cell r="G1946">
            <v>37736</v>
          </cell>
          <cell r="H1946">
            <v>603</v>
          </cell>
        </row>
        <row r="1947">
          <cell r="B1947" t="str">
            <v>넝    마</v>
          </cell>
          <cell r="D1947">
            <v>0.01</v>
          </cell>
          <cell r="E1947" t="str">
            <v>KG</v>
          </cell>
          <cell r="F1947">
            <v>13</v>
          </cell>
          <cell r="I1947">
            <v>1363</v>
          </cell>
          <cell r="J1947">
            <v>13</v>
          </cell>
        </row>
        <row r="1948">
          <cell r="A1948" t="str">
            <v>종       별</v>
          </cell>
          <cell r="C1948" t="str">
            <v>재 료 또 는</v>
          </cell>
          <cell r="D1948" t="str">
            <v xml:space="preserve">원 수 </v>
          </cell>
          <cell r="E1948" t="str">
            <v>단 위</v>
          </cell>
          <cell r="F1948" t="str">
            <v>총   액</v>
          </cell>
          <cell r="G1948" t="str">
            <v>노   무   비</v>
          </cell>
          <cell r="I1948" t="str">
            <v>재   료   비</v>
          </cell>
          <cell r="K1948" t="str">
            <v>경      비</v>
          </cell>
          <cell r="M1948" t="str">
            <v>비   고</v>
          </cell>
        </row>
        <row r="1949">
          <cell r="C1949" t="str">
            <v xml:space="preserve">규       격 </v>
          </cell>
          <cell r="F1949" t="str">
            <v>금   액</v>
          </cell>
          <cell r="G1949" t="str">
            <v>단  가</v>
          </cell>
          <cell r="H1949" t="str">
            <v>금   액</v>
          </cell>
          <cell r="I1949" t="str">
            <v>단  가</v>
          </cell>
          <cell r="J1949" t="str">
            <v>금   액</v>
          </cell>
          <cell r="K1949" t="str">
            <v>단  가</v>
          </cell>
          <cell r="L1949" t="str">
            <v>금   액</v>
          </cell>
        </row>
        <row r="1950">
          <cell r="B1950" t="str">
            <v>세라믹코팅제</v>
          </cell>
          <cell r="D1950">
            <v>0.36</v>
          </cell>
          <cell r="E1950" t="str">
            <v>KG</v>
          </cell>
          <cell r="F1950">
            <v>60588</v>
          </cell>
          <cell r="I1950">
            <v>168300</v>
          </cell>
          <cell r="J1950">
            <v>60588</v>
          </cell>
        </row>
        <row r="1951">
          <cell r="B1951" t="str">
            <v>희 석 제</v>
          </cell>
          <cell r="D1951">
            <v>0.188</v>
          </cell>
          <cell r="E1951" t="str">
            <v>통</v>
          </cell>
          <cell r="F1951">
            <v>962</v>
          </cell>
          <cell r="I1951">
            <v>5120</v>
          </cell>
          <cell r="J1951">
            <v>962</v>
          </cell>
        </row>
        <row r="1952">
          <cell r="B1952" t="str">
            <v>도 장 공</v>
          </cell>
          <cell r="D1952">
            <v>6.6000000000000003E-2</v>
          </cell>
          <cell r="E1952" t="str">
            <v>인</v>
          </cell>
          <cell r="F1952">
            <v>4160</v>
          </cell>
          <cell r="G1952">
            <v>63038</v>
          </cell>
          <cell r="H1952">
            <v>4160</v>
          </cell>
        </row>
        <row r="1953">
          <cell r="B1953" t="str">
            <v>규    사</v>
          </cell>
          <cell r="D1953">
            <v>3.5999999999999997E-2</v>
          </cell>
          <cell r="E1953" t="str">
            <v>㎥</v>
          </cell>
          <cell r="F1953">
            <v>900</v>
          </cell>
          <cell r="I1953">
            <v>25000</v>
          </cell>
          <cell r="J1953">
            <v>900</v>
          </cell>
        </row>
        <row r="1954">
          <cell r="B1954" t="str">
            <v>장비사용료</v>
          </cell>
          <cell r="C1954" t="str">
            <v>TRUCK CRANE 
40TON x 2대</v>
          </cell>
          <cell r="D1954">
            <v>0.02</v>
          </cell>
          <cell r="E1954" t="str">
            <v>HR</v>
          </cell>
          <cell r="F1954">
            <v>3317</v>
          </cell>
          <cell r="G1954">
            <v>37230</v>
          </cell>
          <cell r="H1954">
            <v>744</v>
          </cell>
          <cell r="I1954">
            <v>17460</v>
          </cell>
          <cell r="J1954">
            <v>349</v>
          </cell>
          <cell r="K1954">
            <v>111242</v>
          </cell>
          <cell r="L1954">
            <v>2224</v>
          </cell>
        </row>
        <row r="1955">
          <cell r="B1955" t="str">
            <v>공 구 손 료</v>
          </cell>
          <cell r="C1955" t="str">
            <v>노임의 2%</v>
          </cell>
          <cell r="D1955">
            <v>1</v>
          </cell>
          <cell r="E1955" t="str">
            <v>식</v>
          </cell>
          <cell r="F1955">
            <v>110</v>
          </cell>
          <cell r="L1955">
            <v>110</v>
          </cell>
        </row>
        <row r="1956">
          <cell r="B1956" t="str">
            <v>소     계</v>
          </cell>
          <cell r="F1956">
            <v>71178</v>
          </cell>
          <cell r="H1956">
            <v>5507</v>
          </cell>
          <cell r="J1956">
            <v>63337</v>
          </cell>
          <cell r="L1956">
            <v>2334</v>
          </cell>
        </row>
        <row r="1958">
          <cell r="B1958" t="str">
            <v>합     계</v>
          </cell>
          <cell r="F1958">
            <v>88966</v>
          </cell>
          <cell r="H1958">
            <v>22420</v>
          </cell>
          <cell r="J1958">
            <v>63874</v>
          </cell>
          <cell r="L1958">
            <v>2672</v>
          </cell>
        </row>
        <row r="1971">
          <cell r="F1971" t="str">
            <v xml:space="preserve"> </v>
          </cell>
        </row>
        <row r="1976">
          <cell r="E1976" t="str">
            <v xml:space="preserve"> </v>
          </cell>
          <cell r="F1976" t="str">
            <v>S.T.S 잡철물 제작,설치(SCREEN등)</v>
          </cell>
        </row>
        <row r="1977">
          <cell r="E1977" t="str">
            <v xml:space="preserve"> </v>
          </cell>
        </row>
        <row r="1978">
          <cell r="A1978" t="str">
            <v>종       별</v>
          </cell>
          <cell r="C1978" t="str">
            <v>재 료 또 는</v>
          </cell>
          <cell r="D1978" t="str">
            <v xml:space="preserve">원 수 </v>
          </cell>
          <cell r="E1978" t="str">
            <v>단 위</v>
          </cell>
          <cell r="F1978" t="str">
            <v>총   액</v>
          </cell>
          <cell r="G1978" t="str">
            <v>노   무   비</v>
          </cell>
          <cell r="I1978" t="str">
            <v>재   료   비</v>
          </cell>
          <cell r="K1978" t="str">
            <v>경      비</v>
          </cell>
          <cell r="M1978" t="str">
            <v>비   고</v>
          </cell>
        </row>
        <row r="1979">
          <cell r="C1979" t="str">
            <v xml:space="preserve">규       격 </v>
          </cell>
          <cell r="F1979" t="str">
            <v>금   액</v>
          </cell>
          <cell r="G1979" t="str">
            <v>단  가</v>
          </cell>
          <cell r="H1979" t="str">
            <v>금   액</v>
          </cell>
          <cell r="I1979" t="str">
            <v>단  가</v>
          </cell>
          <cell r="J1979" t="str">
            <v>금   액</v>
          </cell>
          <cell r="K1979" t="str">
            <v>단  가</v>
          </cell>
          <cell r="L1979" t="str">
            <v>금   액</v>
          </cell>
        </row>
        <row r="1980">
          <cell r="A1980" t="str">
            <v>용  접  봉</v>
          </cell>
          <cell r="C1980" t="str">
            <v>AWSE 306-16 4Φ</v>
          </cell>
          <cell r="D1980">
            <v>18.48</v>
          </cell>
          <cell r="E1980" t="str">
            <v>KG</v>
          </cell>
          <cell r="I1980">
            <v>5460</v>
          </cell>
          <cell r="J1980">
            <v>100900</v>
          </cell>
        </row>
        <row r="1981">
          <cell r="A1981" t="str">
            <v>산      소</v>
          </cell>
          <cell r="C1981" t="str">
            <v>6,000L</v>
          </cell>
          <cell r="D1981">
            <v>1.05</v>
          </cell>
          <cell r="E1981" t="str">
            <v>병</v>
          </cell>
          <cell r="I1981">
            <v>12000</v>
          </cell>
          <cell r="J1981">
            <v>12600</v>
          </cell>
        </row>
        <row r="1982">
          <cell r="A1982" t="str">
            <v>아 세 치 렌</v>
          </cell>
          <cell r="C1982" t="str">
            <v>4,500L</v>
          </cell>
          <cell r="D1982">
            <v>2.8</v>
          </cell>
          <cell r="E1982" t="str">
            <v>KG</v>
          </cell>
          <cell r="I1982">
            <v>10500</v>
          </cell>
          <cell r="J1982">
            <v>29400</v>
          </cell>
        </row>
        <row r="1983">
          <cell r="A1983" t="str">
            <v>철      공</v>
          </cell>
          <cell r="D1983">
            <v>27.65</v>
          </cell>
          <cell r="E1983" t="str">
            <v>인</v>
          </cell>
          <cell r="G1983">
            <v>72430</v>
          </cell>
          <cell r="H1983">
            <v>2002689</v>
          </cell>
        </row>
        <row r="1984">
          <cell r="A1984" t="str">
            <v>비  계   공</v>
          </cell>
          <cell r="D1984">
            <v>4.71</v>
          </cell>
          <cell r="E1984" t="str">
            <v>인</v>
          </cell>
          <cell r="G1984">
            <v>79467</v>
          </cell>
          <cell r="H1984">
            <v>374289</v>
          </cell>
        </row>
        <row r="1986">
          <cell r="A1986" t="str">
            <v>보 통 인 부</v>
          </cell>
          <cell r="D1986">
            <v>0.66</v>
          </cell>
          <cell r="E1986" t="str">
            <v>인</v>
          </cell>
          <cell r="G1986">
            <v>37736</v>
          </cell>
          <cell r="H1986">
            <v>24905</v>
          </cell>
        </row>
        <row r="1987">
          <cell r="A1987" t="str">
            <v>용  접  공</v>
          </cell>
          <cell r="D1987">
            <v>2.6</v>
          </cell>
          <cell r="E1987" t="str">
            <v>인</v>
          </cell>
          <cell r="G1987">
            <v>74016</v>
          </cell>
          <cell r="H1987">
            <v>192441</v>
          </cell>
        </row>
        <row r="1988">
          <cell r="A1988" t="str">
            <v>특 별 인 부</v>
          </cell>
          <cell r="D1988">
            <v>0.74</v>
          </cell>
          <cell r="E1988" t="str">
            <v>인</v>
          </cell>
          <cell r="G1988">
            <v>57379</v>
          </cell>
          <cell r="H1988">
            <v>42460</v>
          </cell>
        </row>
        <row r="1989">
          <cell r="A1989" t="str">
            <v>용접기 손료</v>
          </cell>
          <cell r="D1989">
            <v>20.83</v>
          </cell>
          <cell r="E1989" t="str">
            <v>Hr</v>
          </cell>
          <cell r="K1989">
            <v>155</v>
          </cell>
          <cell r="L1989">
            <v>3228</v>
          </cell>
        </row>
        <row r="1990">
          <cell r="A1990" t="str">
            <v>전력 소요량</v>
          </cell>
          <cell r="D1990">
            <v>126</v>
          </cell>
          <cell r="E1990" t="str">
            <v>KWH</v>
          </cell>
          <cell r="K1990">
            <v>61.6</v>
          </cell>
          <cell r="L1990">
            <v>7761</v>
          </cell>
        </row>
        <row r="1991">
          <cell r="A1991" t="str">
            <v>공 구 손 료</v>
          </cell>
          <cell r="C1991" t="str">
            <v>인건비의 3%</v>
          </cell>
          <cell r="L1991">
            <v>79103</v>
          </cell>
        </row>
        <row r="1993">
          <cell r="A1993" t="str">
            <v>소    계</v>
          </cell>
          <cell r="F1993">
            <v>2869776</v>
          </cell>
          <cell r="H1993">
            <v>2636784</v>
          </cell>
          <cell r="J1993">
            <v>142900</v>
          </cell>
          <cell r="L1993">
            <v>90092</v>
          </cell>
        </row>
        <row r="1995">
          <cell r="A1995" t="str">
            <v>계 ( 간단한구조 )</v>
          </cell>
          <cell r="C1995" t="str">
            <v>100 %</v>
          </cell>
          <cell r="F1995">
            <v>2869776</v>
          </cell>
          <cell r="H1995">
            <v>2636784</v>
          </cell>
          <cell r="J1995">
            <v>142900</v>
          </cell>
          <cell r="L1995">
            <v>90092</v>
          </cell>
        </row>
        <row r="1997">
          <cell r="A1997" t="str">
            <v>계 ( 복잡한구조 )</v>
          </cell>
          <cell r="C1997" t="str">
            <v>140 %</v>
          </cell>
          <cell r="F1997">
            <v>4017685</v>
          </cell>
          <cell r="H1997">
            <v>3691497</v>
          </cell>
          <cell r="J1997">
            <v>200060</v>
          </cell>
          <cell r="L1997">
            <v>126128</v>
          </cell>
        </row>
        <row r="2000">
          <cell r="F2000" t="str">
            <v xml:space="preserve"> </v>
          </cell>
        </row>
        <row r="2001">
          <cell r="F2001" t="str">
            <v xml:space="preserve"> </v>
          </cell>
        </row>
        <row r="2002">
          <cell r="F2002" t="str">
            <v xml:space="preserve"> </v>
          </cell>
        </row>
        <row r="2004">
          <cell r="F2004" t="str">
            <v xml:space="preserve">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차액보증"/>
      <sheetName val="BID"/>
      <sheetName val="내역"/>
      <sheetName val="일위대가(가설)"/>
      <sheetName val="입찰안"/>
      <sheetName val="원남울진낙찰내역(99.4.13 부산청)"/>
      <sheetName val="공통비"/>
      <sheetName val="공통부대비"/>
      <sheetName val="적용건축"/>
      <sheetName val="관급자재"/>
      <sheetName val="차수"/>
      <sheetName val="신대방33(적용)"/>
      <sheetName val="기계"/>
      <sheetName val="비품"/>
      <sheetName val="구의33고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덕전리"/>
      <sheetName val="수량산출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날개벽수량표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집계표"/>
      <sheetName val="여과지동"/>
      <sheetName val="기초자료"/>
      <sheetName val="호표"/>
      <sheetName val="XL4Poppy"/>
      <sheetName val="입찰안"/>
      <sheetName val="월별수입"/>
      <sheetName val="산출내역서집계표"/>
      <sheetName val="원남울진낙찰내역(99.4.13 부산청)"/>
      <sheetName val="관급"/>
      <sheetName val="추가예산"/>
      <sheetName val="4-10"/>
      <sheetName val="설계서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입찰안"/>
      <sheetName val="적격"/>
      <sheetName val="평가"/>
      <sheetName val="적정"/>
      <sheetName val="관리"/>
      <sheetName val="표지"/>
      <sheetName val="총괄"/>
      <sheetName val="내역"/>
      <sheetName val="하도"/>
      <sheetName val="별지"/>
      <sheetName val="견적"/>
      <sheetName val="조사"/>
      <sheetName val="합의서"/>
      <sheetName val="일위대가(가설)"/>
      <sheetName val="단가일람"/>
      <sheetName val="조경일람"/>
      <sheetName val="수량산출서"/>
      <sheetName val="직노"/>
      <sheetName val="집계표"/>
      <sheetName val="산출근거"/>
      <sheetName val="조명율표"/>
      <sheetName val="적용건축"/>
      <sheetName val="차액보증"/>
      <sheetName val="2000년1차"/>
      <sheetName val="천방교접속"/>
      <sheetName val="대포2교접속"/>
      <sheetName val="시행후면적"/>
      <sheetName val="수지예산"/>
      <sheetName val="조명일위"/>
      <sheetName val="99총공사내역서"/>
      <sheetName val="MOTOR"/>
      <sheetName val="경산"/>
      <sheetName val="중기사용료"/>
      <sheetName val="b_balju"/>
      <sheetName val="DATE"/>
      <sheetName val="배수내역"/>
      <sheetName val="일반공사"/>
      <sheetName val="4.2.1 마루높이 검토"/>
      <sheetName val="보온자재단가표"/>
      <sheetName val="접속도로집"/>
      <sheetName val="단위단가"/>
      <sheetName val="일위-1"/>
      <sheetName val="표  지"/>
      <sheetName val="임대동호배치"/>
      <sheetName val="Baby일위대가"/>
      <sheetName val="교각1"/>
      <sheetName val="콘크리트포장"/>
      <sheetName val="암거난간벽집계(2)"/>
      <sheetName val="실행철강하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입찰안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XXX"/>
      <sheetName val="입찰안"/>
      <sheetName val="실행"/>
      <sheetName val="관리"/>
      <sheetName val="표지"/>
      <sheetName val="총괄표"/>
      <sheetName val="집계표"/>
      <sheetName val="내역"/>
      <sheetName val="적격"/>
      <sheetName val="적정"/>
      <sheetName val="평가"/>
      <sheetName val="조사"/>
      <sheetName val="견적"/>
      <sheetName val="견적내역"/>
      <sheetName val="합의서"/>
      <sheetName val="총괄표(설계)"/>
      <sheetName val="내역(설계)"/>
      <sheetName val="전기단가조사서"/>
      <sheetName val="실행철강하도"/>
      <sheetName val="차액보증"/>
      <sheetName val="인건비"/>
      <sheetName val="정산내역서"/>
      <sheetName val="소요자재"/>
      <sheetName val="기아대교"/>
      <sheetName val="일위대가(가설)"/>
      <sheetName val="물량내역"/>
      <sheetName val="유림골조"/>
      <sheetName val="적용토목"/>
      <sheetName val="평자재단가"/>
      <sheetName val="공통(20-91)"/>
      <sheetName val="단가산출"/>
      <sheetName val="현금흐름"/>
      <sheetName val="날개벽수량표"/>
      <sheetName val="N賃率-職"/>
      <sheetName val="별표 "/>
      <sheetName val="기계"/>
      <sheetName val="비품"/>
      <sheetName val="결재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입찰안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입찰안"/>
      <sheetName val="적격점수"/>
      <sheetName val="심사평가"/>
      <sheetName val="자재인력"/>
      <sheetName val="설계실행"/>
      <sheetName val="관리비"/>
      <sheetName val="표지1"/>
      <sheetName val="총괄1"/>
      <sheetName val="하도사항1"/>
      <sheetName val="별지1"/>
      <sheetName val="토공11"/>
      <sheetName val="토공12"/>
      <sheetName val="토공13"/>
      <sheetName val="토공14"/>
      <sheetName val="토공15"/>
      <sheetName val="철콘11"/>
      <sheetName val="철콘12"/>
      <sheetName val="철콘13"/>
      <sheetName val="철콘14"/>
      <sheetName val="철콘15"/>
      <sheetName val="철강1"/>
      <sheetName val="표지2"/>
      <sheetName val="총괄2"/>
      <sheetName val="하도사항2"/>
      <sheetName val="별지2"/>
      <sheetName val="토공21"/>
      <sheetName val="토공22"/>
      <sheetName val="토공23"/>
      <sheetName val="토공24"/>
      <sheetName val="토공25"/>
      <sheetName val="철콘21"/>
      <sheetName val="철콘22"/>
      <sheetName val="철콘23"/>
      <sheetName val="철콘24"/>
      <sheetName val="철콘25"/>
      <sheetName val="철강2"/>
      <sheetName val="조경"/>
      <sheetName val="포장"/>
      <sheetName val="P-F"/>
      <sheetName val="선정.1"/>
      <sheetName val="선정.2"/>
      <sheetName val="선정.3"/>
      <sheetName val="선정.4"/>
      <sheetName val="선정.5"/>
      <sheetName val="견적결과"/>
      <sheetName val="집행(1)"/>
      <sheetName val="집행(2)"/>
      <sheetName val="합의서"/>
      <sheetName val="견적조건"/>
      <sheetName val="전기집계"/>
      <sheetName val="전기투찰"/>
      <sheetName val="토목총괄"/>
      <sheetName val="전기총괄"/>
      <sheetName val="일위대가(계측기설치)"/>
      <sheetName val="입출재고현황 (2)"/>
      <sheetName val="내역서"/>
      <sheetName val="품셈TABLE"/>
      <sheetName val="횡배수관토공수량"/>
      <sheetName val="추풍최종"/>
      <sheetName val="INPUT"/>
      <sheetName val="양수장(기계)"/>
      <sheetName val="취수탑"/>
      <sheetName val="단가"/>
      <sheetName val="설 계"/>
      <sheetName val="내역(설계)"/>
      <sheetName val="차액보증"/>
      <sheetName val="갑지"/>
      <sheetName val="전기"/>
      <sheetName val="지급자재"/>
      <sheetName val="기초자료(x)"/>
      <sheetName val="A-4"/>
      <sheetName val="2000년1차"/>
      <sheetName val="2000전체분"/>
      <sheetName val="노임"/>
      <sheetName val="도급"/>
      <sheetName val="2000년하반기"/>
      <sheetName val="45,46"/>
      <sheetName val="기본DATA"/>
      <sheetName val="ABUT수량-A1"/>
      <sheetName val="일위대가(가설)"/>
      <sheetName val="전계가"/>
      <sheetName val="MEXICO-C"/>
      <sheetName val="3F"/>
      <sheetName val="점수계산1-2"/>
      <sheetName val="표지"/>
      <sheetName val="단가표"/>
      <sheetName val="7.가스"/>
      <sheetName val="시멘트"/>
      <sheetName val="청천내"/>
      <sheetName val="준검 내역서"/>
      <sheetName val="토공실행"/>
      <sheetName val="공사비집계"/>
      <sheetName val="Sheet5"/>
      <sheetName val="반중력식옹벽"/>
      <sheetName val="98수문일위"/>
      <sheetName val="국공유지및사유지"/>
      <sheetName val="기계내역"/>
      <sheetName val="전신환매도율"/>
      <sheetName val="BID"/>
      <sheetName val="궤간정정"/>
      <sheetName val="면(37)"/>
      <sheetName val="면맞춤"/>
      <sheetName val="줄(37)"/>
      <sheetName val="줄맞춤"/>
      <sheetName val="유간(37)"/>
      <sheetName val="유간정정"/>
      <sheetName val="처짐(37)"/>
      <sheetName val="이음처짐"/>
      <sheetName val="위치(37)"/>
      <sheetName val="위치정정"/>
      <sheetName val="다지기(37)"/>
      <sheetName val="총다지기"/>
      <sheetName val="자갈치기(37)"/>
      <sheetName val="자갈치기"/>
      <sheetName val="분기보수"/>
      <sheetName val="기타"/>
      <sheetName val="설계"/>
      <sheetName val="건축내역"/>
      <sheetName val="조명율표"/>
      <sheetName val="내역"/>
      <sheetName val="통합"/>
      <sheetName val="ASP포장"/>
      <sheetName val="EACT10"/>
      <sheetName val="원본"/>
      <sheetName val="BSD (2)"/>
      <sheetName val="공문"/>
      <sheetName val="관개"/>
      <sheetName val="슬래브"/>
      <sheetName val="1호맨홀토공"/>
      <sheetName val="낙찰표"/>
      <sheetName val="현경"/>
      <sheetName val="G.R300경비"/>
      <sheetName val="DC-O-4-S(설명서)"/>
      <sheetName val="인건비"/>
      <sheetName val="원가"/>
      <sheetName val="내역표지"/>
      <sheetName val="공사내역"/>
      <sheetName val="Sheet2"/>
      <sheetName val="관급"/>
      <sheetName val="단면 (2)"/>
      <sheetName val="1.취수장"/>
      <sheetName val="부대내역"/>
      <sheetName val="일위대가"/>
      <sheetName val="기초1"/>
      <sheetName val="교통대책내역"/>
      <sheetName val="일위대가표"/>
      <sheetName val="노무비"/>
      <sheetName val="별표집계"/>
      <sheetName val="EQUIPMENT -2"/>
      <sheetName val="D-3109"/>
      <sheetName val="예산변경사항"/>
      <sheetName val="단가(반정1교-원주)"/>
      <sheetName val="부안일위"/>
      <sheetName val="Apt내역"/>
      <sheetName val="경상비"/>
      <sheetName val="소요자금청구서 10월"/>
      <sheetName val="공사대금 12월"/>
      <sheetName val="장비 12월"/>
      <sheetName val="노무(출)12월"/>
      <sheetName val="Sheet1"/>
      <sheetName val="크레인"/>
      <sheetName val="지계차"/>
      <sheetName val="국제12"/>
      <sheetName val="원광12월"/>
      <sheetName val="서화12월."/>
      <sheetName val="기장건기"/>
      <sheetName val="도자"/>
      <sheetName val="팔팔건기"/>
      <sheetName val="팔팔건기 (2)"/>
      <sheetName val="운송"/>
      <sheetName val="최규헌"/>
      <sheetName val="인력"/>
      <sheetName val="목재"/>
      <sheetName val="앙카체"/>
      <sheetName val="철제"/>
      <sheetName val="일용직"/>
      <sheetName val="위"/>
      <sheetName val="아래"/>
      <sheetName val="전체"/>
      <sheetName val="부대시설"/>
      <sheetName val="개요"/>
      <sheetName val="양수장내역"/>
      <sheetName val="단가산출"/>
      <sheetName val="설계예산서"/>
      <sheetName val="설계개요"/>
      <sheetName val="전신"/>
      <sheetName val="직공비"/>
      <sheetName val="Macro1"/>
      <sheetName val="말뚝기초"/>
      <sheetName val="견적대비"/>
      <sheetName val="danga"/>
      <sheetName val="ilch"/>
      <sheetName val="예산변경원인분석"/>
      <sheetName val="Sheet1 (2)"/>
      <sheetName val="본관"/>
      <sheetName val="장비"/>
      <sheetName val="산근1"/>
      <sheetName val="노무"/>
      <sheetName val="자재"/>
      <sheetName val="4)유동표"/>
      <sheetName val="일반공사"/>
      <sheetName val="하수급견적대비"/>
      <sheetName val="설계내역서"/>
      <sheetName val="구조물공"/>
      <sheetName val="배수공"/>
      <sheetName val="부대공"/>
      <sheetName val="토공"/>
      <sheetName val="포장공"/>
      <sheetName val="단면"/>
      <sheetName val="총공사내역서"/>
      <sheetName val="토목주소"/>
      <sheetName val="프랜트면허"/>
      <sheetName val="주방환기"/>
      <sheetName val="송라터널총괄"/>
      <sheetName val="매원개착터널총괄"/>
      <sheetName val="하수실행"/>
      <sheetName val="물량집계"/>
      <sheetName val="교량전기"/>
      <sheetName val="단가대비표"/>
      <sheetName val="차선도색현황"/>
      <sheetName val="좌측"/>
      <sheetName val="배수통관토공수량"/>
      <sheetName val="DATA 입력란"/>
      <sheetName val="1. 설계조건 2.단면가정 3. 하중계산"/>
      <sheetName val="기기리스트"/>
      <sheetName val="총괄표"/>
      <sheetName val="양수장기계"/>
      <sheetName val="Sheet17"/>
      <sheetName val="현장"/>
      <sheetName val="JUCKEYK"/>
      <sheetName val="변경후-SHEET"/>
      <sheetName val="준공시전망_원본"/>
      <sheetName val="남양내역"/>
      <sheetName val="물량표"/>
      <sheetName val="소방사항"/>
      <sheetName val="ITEM"/>
      <sheetName val="EJ"/>
      <sheetName val="단가일람표"/>
      <sheetName val="AIR SHOWER(3인용)"/>
      <sheetName val="이방변동"/>
      <sheetName val="산출내역서집계표"/>
      <sheetName val="98비정기소모"/>
      <sheetName val="계산중"/>
      <sheetName val="횡배위치"/>
      <sheetName val="식재총괄"/>
      <sheetName val="수량이동"/>
      <sheetName val="기초자료"/>
      <sheetName val="견"/>
      <sheetName val="청산공사"/>
      <sheetName val="IMPEADENCE MAP 취수장"/>
      <sheetName val="일위대가_계측기설치_"/>
      <sheetName val="입출재고현황 _2_"/>
      <sheetName val="공사비예산서(토목분)"/>
      <sheetName val="#REF"/>
      <sheetName val="기초입력"/>
      <sheetName val="정보"/>
      <sheetName val="I一般比"/>
      <sheetName val="제수"/>
      <sheetName val="공기"/>
      <sheetName val="유림골조"/>
      <sheetName val="총내역서"/>
      <sheetName val="수량산출"/>
      <sheetName val="중기손료"/>
      <sheetName val="실행내역서 "/>
      <sheetName val="토사(PE)"/>
      <sheetName val="옹벽철근"/>
      <sheetName val="2.대외공문"/>
      <sheetName val="인사자료총집계"/>
      <sheetName val="갑지1"/>
      <sheetName val="DATA"/>
      <sheetName val="일위대가목차"/>
      <sheetName val="자압"/>
      <sheetName val="위치조서"/>
      <sheetName val="CODE"/>
      <sheetName val="SG"/>
      <sheetName val="품셈(기초)"/>
      <sheetName val="공사개요"/>
      <sheetName val="매입세율"/>
      <sheetName val="전차선로 물량표"/>
      <sheetName val="을지"/>
      <sheetName val="C1ㅇ"/>
      <sheetName val="원가계산서"/>
      <sheetName val="3.공통공사대비"/>
      <sheetName val="APT"/>
      <sheetName val="부속동"/>
      <sheetName val="금액"/>
      <sheetName val="처리현황"/>
      <sheetName val="학생내역"/>
      <sheetName val="교각1"/>
      <sheetName val="견적서"/>
      <sheetName val="sw1"/>
      <sheetName val="NOMUBI"/>
      <sheetName val="별표"/>
      <sheetName val="자재조사표"/>
      <sheetName val="토공(우물통,기타) "/>
      <sheetName val="철거산출근거"/>
      <sheetName val="현장관리비 산출내역"/>
      <sheetName val="을"/>
      <sheetName val="노임이"/>
      <sheetName val="Y-WORK"/>
      <sheetName val="배수통관(좌)"/>
      <sheetName val="주상도"/>
      <sheetName val="포장공사"/>
      <sheetName val="대전-교대(A1-A2)"/>
      <sheetName val="노임단가"/>
      <sheetName val="간접1"/>
      <sheetName val="1.설계조건"/>
      <sheetName val="접지수량"/>
      <sheetName val="단면가정"/>
      <sheetName val="2003년내역"/>
      <sheetName val="인부신상자료"/>
      <sheetName val="전화번호DATA (2001)"/>
      <sheetName val="S0"/>
      <sheetName val="직노"/>
      <sheetName val="401"/>
      <sheetName val="가설공사내역"/>
      <sheetName val="기둥(원형)"/>
      <sheetName val="단가조건(02년)"/>
      <sheetName val="BLOCK(1)"/>
      <sheetName val="내역서 "/>
      <sheetName val="9GNG운반"/>
      <sheetName val="계약내역서(을지)"/>
      <sheetName val="찍기"/>
      <sheetName val="토공사"/>
      <sheetName val="전기일위대가"/>
      <sheetName val="DATE"/>
      <sheetName val="실행철강하도"/>
      <sheetName val="1-1"/>
      <sheetName val="내역서단가산출용"/>
      <sheetName val="하조서"/>
      <sheetName val="보고서"/>
      <sheetName val="일위집계표"/>
      <sheetName val="옥외"/>
      <sheetName val="품셈총괄표"/>
      <sheetName val="차수"/>
      <sheetName val="산근"/>
      <sheetName val="역T형"/>
      <sheetName val="저"/>
      <sheetName val="SLAB"/>
      <sheetName val="sort"/>
      <sheetName val="원가계산(2)"/>
      <sheetName val="날개벽"/>
      <sheetName val="단가 및 재료비"/>
      <sheetName val="단가산출1"/>
      <sheetName val="흄관기초"/>
      <sheetName val="현장별"/>
      <sheetName val="실행대비"/>
      <sheetName val="MAIN_TABLE"/>
      <sheetName val="부대공사비"/>
      <sheetName val="총괄내역서"/>
      <sheetName val="대비"/>
      <sheetName val="Total"/>
      <sheetName val="날개벽수량표"/>
      <sheetName val="집계표"/>
      <sheetName val="예가표"/>
      <sheetName val="배선(낙차)"/>
      <sheetName val="8.PILE  (돌출)"/>
      <sheetName val="시화점실행"/>
      <sheetName val="수량산출서"/>
      <sheetName val="200"/>
      <sheetName val="대목"/>
      <sheetName val="현금"/>
      <sheetName val="토목"/>
      <sheetName val="TEST1"/>
      <sheetName val="중기가동(7)"/>
      <sheetName val="s"/>
      <sheetName val="건축설비내역"/>
      <sheetName val="8S발주관리대장"/>
      <sheetName val="TEBAK2"/>
      <sheetName val="용소리교"/>
      <sheetName val="MAT"/>
      <sheetName val="횡날개수집"/>
      <sheetName val="정렬"/>
      <sheetName val="CTEMCOST"/>
      <sheetName val="정부노임단가"/>
      <sheetName val="잡비"/>
      <sheetName val="지질조사"/>
      <sheetName val="자동제어"/>
      <sheetName val="견적대비표"/>
      <sheetName val="실행내역"/>
      <sheetName val="L_RPTB02_01"/>
      <sheetName val="계화배수"/>
      <sheetName val="단가비교"/>
      <sheetName val="단가산출서"/>
      <sheetName val="A"/>
      <sheetName val="XL4Poppy"/>
      <sheetName val="가도공"/>
      <sheetName val="구미"/>
      <sheetName val="데리네이타현황"/>
      <sheetName val="tggwan(mac)"/>
      <sheetName val="재료"/>
      <sheetName val="MOTOR"/>
      <sheetName val="환율change"/>
      <sheetName val="PAINT"/>
      <sheetName val="1월"/>
      <sheetName val="배방교"/>
      <sheetName val="경산"/>
      <sheetName val="적용단가"/>
      <sheetName val="총집계표"/>
      <sheetName val="수량집계"/>
      <sheetName val="4-3 보온 기본물량집계"/>
      <sheetName val="실행"/>
      <sheetName val="단위수량(출력X)"/>
      <sheetName val="MCC제원"/>
      <sheetName val="guard(mac)"/>
      <sheetName val="제경비"/>
      <sheetName val="보도공제면적"/>
      <sheetName val="연결임시"/>
      <sheetName val="일위"/>
      <sheetName val="6호기"/>
      <sheetName val="설계명세서"/>
      <sheetName val="97년추정손익계산서"/>
      <sheetName val="수정시산표"/>
      <sheetName val="도급원가"/>
      <sheetName val="수입"/>
      <sheetName val="2공구산출내역"/>
      <sheetName val="7월11일"/>
      <sheetName val="GAEYO"/>
      <sheetName val="투찰가"/>
      <sheetName val="신기1-LINE별연장"/>
      <sheetName val="6PILE  (돌출)"/>
      <sheetName val="FACTOR"/>
      <sheetName val="입찰보고"/>
      <sheetName val="취합표"/>
      <sheetName val="물량산출"/>
      <sheetName val="자료"/>
      <sheetName val="간접경상비"/>
      <sheetName val="기본사항"/>
      <sheetName val="터파기및재료"/>
      <sheetName val="INPUT-DATA"/>
      <sheetName val="갑지(추정)"/>
      <sheetName val="손익현황"/>
      <sheetName val="1"/>
      <sheetName val="자금청구(건축)"/>
      <sheetName val="설계조건"/>
      <sheetName val="안정계산"/>
      <sheetName val="단면검토"/>
      <sheetName val="당초수량"/>
      <sheetName val="경성자금"/>
      <sheetName val="부대공(BOQ)"/>
      <sheetName val="조건표"/>
      <sheetName val="전선"/>
      <sheetName val="SULKEA"/>
      <sheetName val="제철"/>
      <sheetName val="Sheet10"/>
      <sheetName val="건축집계"/>
      <sheetName val="c_balju"/>
      <sheetName val="부표총괄"/>
      <sheetName val="지장물C"/>
      <sheetName val="플랜트 설치"/>
      <sheetName val="간접비"/>
      <sheetName val="공사비SUM"/>
      <sheetName val="건축"/>
      <sheetName val="ETC"/>
      <sheetName val="품셈표"/>
      <sheetName val="내역서1"/>
      <sheetName val="물량"/>
      <sheetName val="적용토목"/>
      <sheetName val="원가계산서(1차)"/>
      <sheetName val="변경집계표"/>
      <sheetName val="NYS"/>
      <sheetName val="산출"/>
      <sheetName val="내역(전체)"/>
      <sheetName val="계약ITEM"/>
      <sheetName val="매입세"/>
      <sheetName val="FURNITURE-01"/>
      <sheetName val="2_대외공문"/>
      <sheetName val="구의33고"/>
      <sheetName val="토공총괄표"/>
      <sheetName val="DS적용내역서"/>
      <sheetName val="일위집계"/>
      <sheetName val="견적을지"/>
      <sheetName val="상가지급현황"/>
      <sheetName val="실행기성 갑지"/>
      <sheetName val="YM-IL1"/>
      <sheetName val="에너지동"/>
      <sheetName val="D25"/>
      <sheetName val="D16"/>
      <sheetName val="D22"/>
      <sheetName val="전체도급"/>
      <sheetName val="최종견"/>
      <sheetName val="건축-물가변동"/>
      <sheetName val="기계설비-물가변동"/>
      <sheetName val="여흥"/>
      <sheetName val="다이꾸"/>
      <sheetName val="한일양산"/>
      <sheetName val="내역서(총괄)"/>
      <sheetName val="Requirement(Work Crew)"/>
      <sheetName val="unit 4"/>
      <sheetName val="말뚝물량"/>
      <sheetName val="C_d"/>
      <sheetName val="SUMMARY"/>
      <sheetName val="AC포장수량"/>
      <sheetName val="LEGEND"/>
      <sheetName val="단가조사"/>
      <sheetName val="간선계산"/>
      <sheetName val="이름정의"/>
      <sheetName val="설치공사2"/>
      <sheetName val="현대물량"/>
      <sheetName val="000000"/>
      <sheetName val="9902"/>
      <sheetName val="수습"/>
      <sheetName val="변경별표"/>
      <sheetName val="주관사업"/>
      <sheetName val="WORK"/>
      <sheetName val="예산내역"/>
      <sheetName val="도급내역(20061공구)"/>
      <sheetName val="양수장_기계_"/>
      <sheetName val="ELECTRIC"/>
      <sheetName val="SCHEDULE"/>
      <sheetName val="99총공사내역서"/>
      <sheetName val="기본단가"/>
      <sheetName val="금액내역서"/>
      <sheetName val="Baby일위대가"/>
      <sheetName val="선정_1"/>
      <sheetName val="선정_2"/>
      <sheetName val="선정_3"/>
      <sheetName val="선정_4"/>
      <sheetName val="선정_5"/>
      <sheetName val="설_계"/>
      <sheetName val="입출재고현황_(2)"/>
      <sheetName val="G_R300경비"/>
      <sheetName val="7_가스"/>
      <sheetName val="준검_내역서"/>
      <sheetName val="BSD_(2)"/>
      <sheetName val="단면_(2)"/>
      <sheetName val="1_취수장"/>
      <sheetName val="소요자금청구서_10월"/>
      <sheetName val="공사대금_12월"/>
      <sheetName val="장비_12월"/>
      <sheetName val="서화12월_"/>
      <sheetName val="팔팔건기_(2)"/>
      <sheetName val="DATA_입력란"/>
      <sheetName val="1__설계조건_2_단면가정_3__하중계산"/>
      <sheetName val="EQUIPMENT_-2"/>
      <sheetName val="Sheet1_(2)"/>
      <sheetName val="AIR_SHOWER(3인용)"/>
      <sheetName val="IMPEADENCE_MAP_취수장"/>
      <sheetName val="전차선로_물량표"/>
      <sheetName val="내역서_"/>
      <sheetName val="내역(2000년)"/>
      <sheetName val="발파유용(3)"/>
      <sheetName val="이자율"/>
      <sheetName val="7.전산해석결과"/>
      <sheetName val="4.하중"/>
      <sheetName val="우각부검토"/>
      <sheetName val="판"/>
      <sheetName val="PI"/>
      <sheetName val="토목내역서 (도급단가) (2)"/>
      <sheetName val="기흥하도용"/>
      <sheetName val="10"/>
      <sheetName val="11"/>
      <sheetName val="12"/>
      <sheetName val="13"/>
      <sheetName val="14"/>
      <sheetName val="15"/>
      <sheetName val="16"/>
      <sheetName val="2"/>
      <sheetName val="3"/>
      <sheetName val="4"/>
      <sheetName val="5"/>
      <sheetName val="6"/>
      <sheetName val="7"/>
      <sheetName val="8"/>
      <sheetName val="9"/>
      <sheetName val="제수변수량"/>
      <sheetName val="공기변수량"/>
      <sheetName val="구조물철거타공정이월"/>
      <sheetName val="경비"/>
      <sheetName val="건축공사실행"/>
      <sheetName val="TYPE-A"/>
      <sheetName val="수문일1"/>
      <sheetName val="종단계산"/>
      <sheetName val="내역및총괄"/>
      <sheetName val="공사개요(사업승인변경)"/>
      <sheetName val="공통비배부기준"/>
      <sheetName val="원도급내역"/>
      <sheetName val="3차토목내역"/>
      <sheetName val="신표지1"/>
      <sheetName val="DAN"/>
      <sheetName val="공통부대비"/>
      <sheetName val="견적서(토공)"/>
      <sheetName val="정공공사"/>
      <sheetName val="2000,9월 일위"/>
      <sheetName val="공통단가"/>
      <sheetName val="단위단가"/>
      <sheetName val="경상직원"/>
      <sheetName val="조건"/>
      <sheetName val="코드표"/>
      <sheetName val="재료비"/>
      <sheetName val="단가일람"/>
      <sheetName val="조경일람"/>
      <sheetName val="운반비"/>
      <sheetName val="부대대비"/>
      <sheetName val="냉연집계"/>
      <sheetName val="3층LOAD"/>
      <sheetName val="1층LOAD"/>
      <sheetName val="귀래 설계 공내역서"/>
      <sheetName val="첨부파일"/>
      <sheetName val="SLAB&quot;1&quot;"/>
      <sheetName val="총괄"/>
      <sheetName val="현장관리비참조"/>
      <sheetName val="선반OPT"/>
      <sheetName val="집계"/>
      <sheetName val="납부서"/>
      <sheetName val="woo(mac)"/>
      <sheetName val="WEIGHT LIST"/>
      <sheetName val="산#2-1 (2)"/>
      <sheetName val="POL6차-PIPING"/>
      <sheetName val="산#3-1"/>
      <sheetName val="#3_일위대가목록"/>
      <sheetName val="바닥판(1)"/>
      <sheetName val="투찰"/>
      <sheetName val="실행(1)"/>
      <sheetName val="옥외배관기본공량"/>
      <sheetName val="설비공사"/>
      <sheetName val="약품설비"/>
      <sheetName val="98지급계획"/>
      <sheetName val="총체보활공정표"/>
      <sheetName val="별제권_정리담보권"/>
      <sheetName val="추가예산"/>
      <sheetName val="월별수입"/>
      <sheetName val="약품공급2"/>
      <sheetName val=" ｹ-ﾌﾞﾙ"/>
      <sheetName val="상부집계표"/>
      <sheetName val="투찰(하수)"/>
      <sheetName val="PIPE"/>
      <sheetName val="과단위"/>
      <sheetName val="쌍송교"/>
      <sheetName val="BUDAI"/>
      <sheetName val="감독1130"/>
      <sheetName val="일위대가-1"/>
      <sheetName val="경영상태"/>
      <sheetName val="조명시설"/>
      <sheetName val="1.전력공사"/>
      <sheetName val="8.DC"/>
      <sheetName val="3.전열"/>
      <sheetName val="2.조명제어"/>
      <sheetName val="국내조달(통합-1)"/>
      <sheetName val="상각율"/>
      <sheetName val="VENT"/>
      <sheetName val="N賃率-職"/>
      <sheetName val="MSG 수량"/>
      <sheetName val="REDUCER"/>
      <sheetName val="WE'T"/>
      <sheetName val="공종목록표"/>
      <sheetName val="BEND LOSS"/>
      <sheetName val="견적990322"/>
      <sheetName val="총괄-1"/>
      <sheetName val="발주현황"/>
      <sheetName val="월별품의현황"/>
      <sheetName val="예산M2"/>
      <sheetName val="1단계"/>
      <sheetName val="대로근거"/>
      <sheetName val="95MAKER"/>
      <sheetName val="반중력식옹벽3.5"/>
      <sheetName val="제경비율"/>
      <sheetName val="예총"/>
      <sheetName val="수곡내역"/>
      <sheetName val="품셈"/>
      <sheetName val="간접"/>
      <sheetName val="기초코드"/>
      <sheetName val="연습"/>
      <sheetName val="3.3"/>
      <sheetName val="광혁기성"/>
      <sheetName val="날개벽(좌,우=60도-4개)"/>
      <sheetName val="전문품의"/>
      <sheetName val="각종장비전압강하계산"/>
      <sheetName val="SCH"/>
      <sheetName val="능률(기성)"/>
      <sheetName val="개산공사비"/>
      <sheetName val="포장복구집계"/>
      <sheetName val="내역서-2"/>
      <sheetName val="영동(D)"/>
      <sheetName val="평3"/>
      <sheetName val="새공통"/>
      <sheetName val="자재단가"/>
      <sheetName val="환율"/>
      <sheetName val="산3"/>
      <sheetName val="choose"/>
      <sheetName val="단가목록"/>
      <sheetName val="지불내역1"/>
      <sheetName val="2.입력sheet"/>
      <sheetName val="시중노임단가"/>
      <sheetName val="재료비단가(VALVE)"/>
      <sheetName val="일위목록"/>
      <sheetName val="FAX"/>
      <sheetName val="손익분석"/>
      <sheetName val="지구단위계획"/>
      <sheetName val="교량"/>
      <sheetName val="기본단가표"/>
      <sheetName val="부하계산서"/>
      <sheetName val="보차도경계석"/>
      <sheetName val="부하(성남)"/>
      <sheetName val="우수맨홀토공단위수량"/>
      <sheetName val="1.토공"/>
      <sheetName val="덕전리"/>
      <sheetName val="증감분석"/>
      <sheetName val="SIL98"/>
      <sheetName val="입찰내역서"/>
      <sheetName val="일반설비내역서"/>
      <sheetName val="우배수"/>
      <sheetName val="토적계산"/>
      <sheetName val="sh1"/>
      <sheetName val="방배동내역(리라)"/>
      <sheetName val="건축공사집계표"/>
      <sheetName val="현장경비"/>
      <sheetName val="부대공사총괄"/>
      <sheetName val="Sheet4"/>
      <sheetName val="아스팔트 포장총괄집계표"/>
      <sheetName val="중기일위대가"/>
      <sheetName val="맨홀토공(3)"/>
      <sheetName val="기초자료입력"/>
      <sheetName val="간접비계산"/>
      <sheetName val="직접공사비집계표_7"/>
      <sheetName val="공통가설_8"/>
      <sheetName val="기타시설"/>
      <sheetName val="판매시설"/>
      <sheetName val="주민복지관"/>
      <sheetName val="지하주차장"/>
      <sheetName val="예정(3)"/>
      <sheetName val="공사설계서"/>
      <sheetName val="자금청구"/>
      <sheetName val="상 부"/>
      <sheetName val="증감대비"/>
      <sheetName val="입력DATA"/>
      <sheetName val="바닥판"/>
      <sheetName val="3BL공동구 수량"/>
      <sheetName val="순서도"/>
      <sheetName val="비탈면보호공수량산출"/>
      <sheetName val="(포장)BOQ-실적공사"/>
      <sheetName val="삼보지질"/>
      <sheetName val="주beam"/>
      <sheetName val="화해(함평)"/>
      <sheetName val="화해(장성)"/>
      <sheetName val="b_balju_cho"/>
      <sheetName val="DB"/>
      <sheetName val="실적"/>
      <sheetName val="현금흐름"/>
      <sheetName val="청구"/>
      <sheetName val="현장관리비내역서"/>
      <sheetName val="MixBed"/>
      <sheetName val="CondPol"/>
      <sheetName val="9-1차이내역"/>
      <sheetName val="산출근거"/>
      <sheetName val="현장관리비"/>
      <sheetName val="세부내역"/>
      <sheetName val="중기"/>
      <sheetName val="도담구내 개소별 명세"/>
      <sheetName val="각현장분석"/>
      <sheetName val="EL90"/>
      <sheetName val="입력(K0)"/>
      <sheetName val="99노임기준"/>
      <sheetName val="archi(본사)"/>
      <sheetName val="검색"/>
      <sheetName val="내역서변경성원"/>
      <sheetName val="산출2-기기동력"/>
      <sheetName val="뚝토공"/>
      <sheetName val="구역화물"/>
      <sheetName val="충주"/>
      <sheetName val="3_공통공사대비"/>
      <sheetName val="입력"/>
      <sheetName val="고압"/>
      <sheetName val="동력부하계산"/>
      <sheetName val="45_46"/>
      <sheetName val="종합기별"/>
      <sheetName val="노무비명세서"/>
      <sheetName val="소요자재명세서"/>
      <sheetName val="밸브설치"/>
      <sheetName val=" 토목 처리장도급내역서 "/>
      <sheetName val="간이영수증"/>
      <sheetName val="SKETCH"/>
      <sheetName val="REINF."/>
      <sheetName val="LOADS"/>
      <sheetName val="CHECK1"/>
      <sheetName val="가시설(TYPE-A)"/>
      <sheetName val="1-1평균터파기고(1)"/>
      <sheetName val="제출내역 (2)"/>
      <sheetName val="96보완계획7.12"/>
      <sheetName val="소야공정계획표"/>
      <sheetName val="기계내역서"/>
      <sheetName val="7.PILE  (돌출)"/>
      <sheetName val="REPORT"/>
      <sheetName val="활성탄 여과지토공"/>
      <sheetName val="갑근세납세필증명원"/>
      <sheetName val="종합"/>
      <sheetName val="토목공사일반"/>
      <sheetName val="용지매수"/>
      <sheetName val="팔당터널(1공구)"/>
      <sheetName val="내역1"/>
      <sheetName val="설직재-1"/>
      <sheetName val="스포회원매출"/>
      <sheetName val="평균터파기고(1-2,ASP)"/>
      <sheetName val="조건 (A)"/>
      <sheetName val="문산방향-교대(A2)"/>
      <sheetName val="ⴭⴭⴭⴭ"/>
      <sheetName val="001"/>
      <sheetName val="제수변 수량집계표(보통)"/>
      <sheetName val="요율"/>
      <sheetName val="뜃맟뭁돽띿맟?-BLDG"/>
      <sheetName val="일위대가목록"/>
      <sheetName val="DATA98"/>
      <sheetName val="SUB일위대가"/>
      <sheetName val="b_balju"/>
      <sheetName val="사본 - b_balju"/>
      <sheetName val="목창호"/>
      <sheetName val="총괄집계 "/>
      <sheetName val="맨홀수량산출"/>
      <sheetName val="장비손료"/>
      <sheetName val=" "/>
      <sheetName val="가연천"/>
      <sheetName val="방배동내역 (총괄)"/>
      <sheetName val="기본자료"/>
      <sheetName val="적용률"/>
      <sheetName val="변경후원본2"/>
      <sheetName val="식재인부"/>
      <sheetName val="계산내역(설비)"/>
      <sheetName val="광통신 견적내역서1"/>
      <sheetName val="물량표(신)"/>
      <sheetName val="시가지우회도로공내역서"/>
      <sheetName val="PROJECT BRIEF(EX.NEW)"/>
      <sheetName val="아파트_9"/>
      <sheetName val="단중표"/>
      <sheetName val="빙축열내역대비입고현황"/>
      <sheetName val="계산서"/>
      <sheetName val="TRE TABLE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건축내역서"/>
      <sheetName val="조명일위"/>
      <sheetName val="플랜트"/>
      <sheetName val="현장목차"/>
      <sheetName val="표  지"/>
      <sheetName val="Customer Databas"/>
      <sheetName val="Macro2"/>
      <sheetName val="하도급대비"/>
      <sheetName val="해운대V-B"/>
      <sheetName val="업무처리전"/>
      <sheetName val="공조기"/>
      <sheetName val="별표 "/>
      <sheetName val="준공조서갑지"/>
      <sheetName val="오억미만"/>
      <sheetName val="수안보-MBR1"/>
      <sheetName val="집수정(600-700)"/>
      <sheetName val="원형맨홀수량"/>
      <sheetName val="시설일위"/>
      <sheetName val="Type(123)"/>
      <sheetName val="단위세대물량"/>
      <sheetName val="TOT"/>
      <sheetName val="품목"/>
      <sheetName val="처리단락"/>
      <sheetName val="LD"/>
      <sheetName val="카메라"/>
      <sheetName val="열교환기"/>
      <sheetName val="성남여성복지내역"/>
      <sheetName val="부대토목"/>
      <sheetName val="현장관리비_산출내역"/>
      <sheetName val="단가보완"/>
      <sheetName val="참조 (2)"/>
      <sheetName val="장비비"/>
      <sheetName val="단가비교표"/>
      <sheetName val="판매46"/>
      <sheetName val="명단"/>
      <sheetName val="경비2내역"/>
      <sheetName val="11.1 단면hwp"/>
      <sheetName val="광주운남을"/>
      <sheetName val="매립"/>
      <sheetName val="합천내역"/>
      <sheetName val="토적_x0000__x0000_"/>
      <sheetName val="단"/>
      <sheetName val="선정_11"/>
      <sheetName val="선정_21"/>
      <sheetName val="선정_31"/>
      <sheetName val="선정_41"/>
      <sheetName val="선정_51"/>
      <sheetName val="설_계1"/>
      <sheetName val="입출재고현황_(2)1"/>
      <sheetName val="G_R300경비1"/>
      <sheetName val="BSD_(2)1"/>
      <sheetName val="7_가스1"/>
      <sheetName val="준검_내역서1"/>
      <sheetName val="Sheet1_(2)1"/>
      <sheetName val="단면_(2)1"/>
      <sheetName val="1_취수장1"/>
      <sheetName val="소요자금청구서_10월1"/>
      <sheetName val="공사대금_12월1"/>
      <sheetName val="장비_12월1"/>
      <sheetName val="서화12월_1"/>
      <sheetName val="팔팔건기_(2)1"/>
      <sheetName val="DATA_입력란1"/>
      <sheetName val="1__설계조건_2_단면가정_3__하중계산1"/>
      <sheetName val="EQUIPMENT_-21"/>
      <sheetName val="AIR_SHOWER(3인용)1"/>
      <sheetName val="IMPEADENCE_MAP_취수장1"/>
      <sheetName val="전차선로_물량표1"/>
      <sheetName val="내역서_1"/>
      <sheetName val="1_설계조건"/>
      <sheetName val="입출재고현황__2_"/>
      <sheetName val="토공(우물통,기타)_"/>
      <sheetName val="2_대외공문1"/>
      <sheetName val="단가_및_재료비"/>
      <sheetName val="실행내역서_"/>
      <sheetName val="전화번호DATA_(2001)"/>
      <sheetName val="4-3_보온_기본물량집계"/>
      <sheetName val="안정검토"/>
      <sheetName val="sgbw"/>
      <sheetName val="수장"/>
      <sheetName val="SAKUB"/>
      <sheetName val="방음벽기초(H=4m)"/>
      <sheetName val="Requirement(Work_Crew)"/>
      <sheetName val="8_PILE__(돌출)"/>
      <sheetName val="본체"/>
      <sheetName val="전기혼잡제경비(45)"/>
      <sheetName val="평자재단가"/>
      <sheetName val="기자재집계"/>
      <sheetName val="1안98Billing"/>
      <sheetName val="데이타"/>
      <sheetName val="집행예산"/>
      <sheetName val="기성내역"/>
      <sheetName val="아파트"/>
      <sheetName val="공내역"/>
      <sheetName val="구분자"/>
      <sheetName val="수 량 명 세 서 - 1"/>
      <sheetName val="입력변수"/>
      <sheetName val="산식3"/>
      <sheetName val="관급자재"/>
      <sheetName val="4.장비손료"/>
      <sheetName val="준공현장"/>
      <sheetName val="월간공정표(04월))"/>
      <sheetName val="HANDHOLE(2)"/>
      <sheetName val="견적"/>
      <sheetName val="장비가동"/>
      <sheetName val="수원역(전체분)설계서"/>
      <sheetName val="하남내역"/>
      <sheetName val="B부대공"/>
      <sheetName val="철근총괄"/>
      <sheetName val="가시설수량"/>
      <sheetName val="2.단면가정3.모델링4.하중"/>
      <sheetName val="공사별총괄표(도급)"/>
      <sheetName val="기계경비일람"/>
      <sheetName val="와동25-3(변경)"/>
      <sheetName val="Ⅴ-2.공종별내역"/>
      <sheetName val="도장수량(하1)"/>
      <sheetName val="주형"/>
      <sheetName val="주현(해보)"/>
      <sheetName val="주현(영광)"/>
      <sheetName val="Data&amp;Result"/>
      <sheetName val="일위_파일"/>
      <sheetName val="연결관암거"/>
      <sheetName val="기초정보입력"/>
      <sheetName val="버스운행안내"/>
      <sheetName val="예방접종계획"/>
      <sheetName val="근태계획서"/>
      <sheetName val="Sheet3"/>
      <sheetName val="1.수인터널"/>
      <sheetName val="Table"/>
      <sheetName val="NEYOK"/>
      <sheetName val="정보LIST"/>
      <sheetName val="COPING"/>
      <sheetName val="3차설계"/>
      <sheetName val="CAT_5"/>
      <sheetName val="깨기"/>
      <sheetName val="단위가격"/>
      <sheetName val="절취및터파기"/>
      <sheetName val="00건설추정대차대조표"/>
      <sheetName val="목동세대 산출근거"/>
      <sheetName val="세골재  T2 변경 현황"/>
      <sheetName val="단-토공"/>
      <sheetName val="부서코드표"/>
      <sheetName val="6동"/>
      <sheetName val="골조"/>
      <sheetName val="직재"/>
      <sheetName val="0226"/>
      <sheetName val=" 일본대사 관저 누수 보수공사120719.xlsx"/>
      <sheetName val="Option"/>
      <sheetName val="Ext. Stone-P"/>
      <sheetName val="12용지"/>
      <sheetName val="bi"/>
      <sheetName val="laroux"/>
      <sheetName val="BJJIN"/>
      <sheetName val="총괄대장"/>
      <sheetName val="ES대장 양식"/>
      <sheetName val="공사비결정처별"/>
      <sheetName val="실정보고현황 (2)"/>
      <sheetName val="실정보고"/>
      <sheetName val="설변대장"/>
      <sheetName val="실정보고현황"/>
      <sheetName val="포항상수도"/>
      <sheetName val="포항상수도 (2)"/>
      <sheetName val="시화아파트보증현황"/>
      <sheetName val="시화아파트보증현황 (2)"/>
      <sheetName val="전도금"/>
      <sheetName val="건축공사이월"/>
      <sheetName val="세부내역(직접인건비)"/>
      <sheetName val="BOX"/>
      <sheetName val="간접재료비산출표-27-30"/>
      <sheetName val="노무비단가"/>
      <sheetName val="공정코드"/>
      <sheetName val="기안지"/>
      <sheetName val="Sheet9"/>
      <sheetName val="날개벽(시점좌측)"/>
      <sheetName val="집계표(육상)"/>
      <sheetName val="결과조달"/>
      <sheetName val="정보매체A동"/>
      <sheetName val="wall"/>
      <sheetName val="Front"/>
      <sheetName val="계림(함평)"/>
      <sheetName val="계림(장성)"/>
      <sheetName val="현황산출서"/>
      <sheetName val="말뚝지지력산정"/>
      <sheetName val="기준"/>
      <sheetName val="진접"/>
      <sheetName val="직접경비"/>
      <sheetName val="투찰내역"/>
      <sheetName val="교각계산"/>
      <sheetName val="하도급"/>
      <sheetName val="설산1.나"/>
      <sheetName val="본사S"/>
      <sheetName val="공사비"/>
      <sheetName val="01"/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내역(청마)"/>
      <sheetName val="내역(청마) (2)"/>
      <sheetName val="공사 Scope 표지"/>
      <sheetName val="공사 Scope"/>
      <sheetName val="원가표"/>
      <sheetName val="내역-1"/>
      <sheetName val="내역-2"/>
      <sheetName val="일위2"/>
      <sheetName val="일위3"/>
      <sheetName val="TOTAL3"/>
      <sheetName val="단가조사서"/>
      <sheetName val="J01"/>
      <sheetName val="연돌일위집계"/>
      <sheetName val="2000.05"/>
      <sheetName val="CAPVC"/>
      <sheetName val="목차"/>
      <sheetName val="을-ATYPE"/>
      <sheetName val="부대공Ⅱ"/>
      <sheetName val="3.하중산정4.지지력"/>
      <sheetName val="총계"/>
      <sheetName val="자재단가비교표"/>
      <sheetName val="패널"/>
      <sheetName val="Sump,Pit,MH"/>
      <sheetName val="업무분장"/>
      <sheetName val="대비표"/>
      <sheetName val="BRAKE"/>
      <sheetName val="시설투자"/>
      <sheetName val="음료실행"/>
      <sheetName val="사전공사"/>
      <sheetName val="품목단가"/>
      <sheetName val="교대(A1)"/>
      <sheetName val="단위수량"/>
      <sheetName val="금융"/>
      <sheetName val="출자한도"/>
      <sheetName val="ASALTOTA"/>
      <sheetName val="구성비"/>
      <sheetName val="주요수량증감"/>
      <sheetName val="중기사용료"/>
      <sheetName val="SUMMARY(S)"/>
      <sheetName val="1SGATE97"/>
      <sheetName val="공통가설"/>
      <sheetName val="도로단위당"/>
      <sheetName val="터널구조물산근"/>
      <sheetName val="1단지 단위세대 내역서"/>
      <sheetName val="식재가격"/>
      <sheetName val="매출그래프"/>
      <sheetName val="진도말"/>
      <sheetName val="조명_x0005__x0000_"/>
      <sheetName val="총괄갑 "/>
      <sheetName val="재료표"/>
      <sheetName val="AS복구"/>
      <sheetName val="가설공사"/>
      <sheetName val="YES-T"/>
      <sheetName val="수로교총재료집계"/>
      <sheetName val="하중계산"/>
      <sheetName val="환산표"/>
      <sheetName val="공종"/>
      <sheetName val="개요입력"/>
      <sheetName val="수량기준"/>
      <sheetName val="단가기준"/>
      <sheetName val="고창방향"/>
      <sheetName val="신흥교"/>
      <sheetName val="1.우편집중내역서"/>
      <sheetName val="표층포설및다짐"/>
      <sheetName val="소업1교"/>
      <sheetName val="흙쌓기도수로설치현황(1)"/>
      <sheetName val="당진1,2호기전선관설치및접지4차공사내역서-을지"/>
      <sheetName val="특수선일위대가"/>
      <sheetName val="토적표"/>
      <sheetName val="NYS(집계)"/>
      <sheetName val="내역서 (2)"/>
      <sheetName val="조건_(A)"/>
      <sheetName val="조건_(A)1"/>
      <sheetName val="3_공통공사대비1"/>
      <sheetName val="현장관리비_산출내역1"/>
      <sheetName val="실행내역서_1"/>
      <sheetName val="단가_및_재료비1"/>
      <sheetName val="전화번호DATA_(2001)1"/>
      <sheetName val="1_설계조건1"/>
      <sheetName val="입출재고현황__2_1"/>
      <sheetName val="Requirement(Work_Crew)1"/>
      <sheetName val="8_PILE__(돌출)1"/>
      <sheetName val="토공(우물통,기타)_1"/>
      <sheetName val="4.2.1 마루높이 검토"/>
      <sheetName val="3본사"/>
      <sheetName val="양식"/>
      <sheetName val="단양 00 아파트-세부내역"/>
      <sheetName val="포장총괄집계표"/>
      <sheetName val="5-6공구"/>
      <sheetName val="5-7공구"/>
      <sheetName val="5-8공구"/>
      <sheetName val="총공비"/>
      <sheetName val="재료집계표"/>
      <sheetName val="주식"/>
      <sheetName val="O＆P"/>
      <sheetName val="4.전기"/>
      <sheetName val="자재수량"/>
      <sheetName val="본부소개"/>
      <sheetName val="선정_12"/>
      <sheetName val="선정_22"/>
      <sheetName val="선정_32"/>
      <sheetName val="선정_42"/>
      <sheetName val="선정_52"/>
      <sheetName val="설_계2"/>
      <sheetName val="입출재고현황_(2)2"/>
      <sheetName val="7_가스2"/>
      <sheetName val="BSD_(2)2"/>
      <sheetName val="준검_내역서2"/>
      <sheetName val="G_R300경비2"/>
      <sheetName val="단면_(2)2"/>
      <sheetName val="1_취수장2"/>
      <sheetName val="소요자금청구서_10월2"/>
      <sheetName val="공사대금_12월2"/>
      <sheetName val="장비_12월2"/>
      <sheetName val="서화12월_2"/>
      <sheetName val="팔팔건기_(2)2"/>
      <sheetName val="EQUIPMENT_-22"/>
      <sheetName val="DATA_입력란2"/>
      <sheetName val="1__설계조건_2_단면가정_3__하중계산2"/>
      <sheetName val="Sheet1_(2)2"/>
      <sheetName val="AIR_SHOWER(3인용)2"/>
      <sheetName val="IMPEADENCE_MAP_취수장2"/>
      <sheetName val="내역서_2"/>
      <sheetName val="2_대외공문2"/>
      <sheetName val="전차선로_물량표2"/>
      <sheetName val="4-3_보온_기본물량집계1"/>
      <sheetName val="unit_4"/>
      <sheetName val="6PILE__(돌출)"/>
      <sheetName val="_ｹ-ﾌﾞﾙ"/>
      <sheetName val="실행기성_갑지"/>
      <sheetName val="플랜트_설치"/>
      <sheetName val="WEIGHT_LIST"/>
      <sheetName val="산#2-1_(2)"/>
      <sheetName val="7_전산해석결과"/>
      <sheetName val="4_하중"/>
      <sheetName val="3_3"/>
      <sheetName val="2000,9월_일위"/>
      <sheetName val="토목내역서_(도급단가)_(2)"/>
      <sheetName val="MSG_수량"/>
      <sheetName val="1_전력공사"/>
      <sheetName val="8_DC"/>
      <sheetName val="3_전열"/>
      <sheetName val="2_조명제어"/>
      <sheetName val="귀래_설계_공내역서"/>
      <sheetName val="총괄집계_"/>
      <sheetName val="Customer_Databas"/>
      <sheetName val="별표_"/>
      <sheetName val="반중력식옹벽3_5"/>
      <sheetName val="사본_-_b_balju"/>
      <sheetName val="2_입력sheet"/>
      <sheetName val="REINF_"/>
      <sheetName val="1_토공"/>
      <sheetName val="아스팔트_포장총괄집계표"/>
      <sheetName val="BEND_LOSS"/>
      <sheetName val="_토목_처리장도급내역서_"/>
      <sheetName val="TRE_TABLE"/>
      <sheetName val="상_부"/>
      <sheetName val="3BL공동구_수량"/>
      <sheetName val="96보완계획7_12"/>
      <sheetName val="제출내역_(2)"/>
      <sheetName val="참조_(2)"/>
      <sheetName val="방배동내역_(총괄)"/>
      <sheetName val="표__지"/>
      <sheetName val="7_PILE__(돌출)"/>
      <sheetName val="활성탄_여과지토공"/>
      <sheetName val="수_량_명_세_서_-_1"/>
      <sheetName val="_일본대사_관저_누수_보수공사120719_xlsx"/>
      <sheetName val="2_단면가정3_모델링4_하중"/>
      <sheetName val="광통신_견적내역서1"/>
      <sheetName val="PROJECT_BRIEF(EX_NEW)"/>
      <sheetName val="세골재__T2_변경_현황"/>
      <sheetName val="현장지지물물량"/>
      <sheetName val="동일대내"/>
      <sheetName val="현장일반사항"/>
      <sheetName val="득점현황"/>
      <sheetName val="동해title"/>
      <sheetName val="22인공"/>
      <sheetName val="기안"/>
      <sheetName val="공통비총괄표"/>
      <sheetName val="Bill-7"/>
      <sheetName val="Bill-8"/>
      <sheetName val="Bill-6"/>
      <sheetName val="우수"/>
      <sheetName val="여암교"/>
      <sheetName val="CIVIL"/>
      <sheetName val="방송(체육관)"/>
      <sheetName val="맨홀토공산출"/>
      <sheetName val="탑(을지)"/>
      <sheetName val="직원인원"/>
      <sheetName val="SUB일위대가(손료)"/>
      <sheetName val="조경수량"/>
      <sheetName val="CABLE SIZE-3"/>
      <sheetName val="예산명세서"/>
      <sheetName val="부대공자재"/>
      <sheetName val="노안2지구총(시행계획)"/>
      <sheetName val="장척총괄"/>
      <sheetName val="3련 BOX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집계표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날개벽수량표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차액보증"/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단가조사"/>
      <sheetName val="갑지"/>
      <sheetName val="단가"/>
      <sheetName val="I一般比"/>
      <sheetName val="BID"/>
      <sheetName val="#REF"/>
      <sheetName val="노임"/>
      <sheetName val="UR2-Calculation"/>
      <sheetName val="소비자가"/>
      <sheetName val="WORK"/>
      <sheetName val="공통가설"/>
      <sheetName val="구미4단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JUCK"/>
      <sheetName val="일반공사"/>
      <sheetName val="MOTOR"/>
      <sheetName val="장비내역서"/>
      <sheetName val="차액보증"/>
      <sheetName val="입찰안"/>
      <sheetName val="수로단위수량"/>
      <sheetName val="품목납기"/>
      <sheetName val="#REF"/>
      <sheetName val="우각부보강"/>
      <sheetName val="설계명세서(선로)"/>
      <sheetName val="ITEM"/>
      <sheetName val="c_balju"/>
      <sheetName val="내역서"/>
      <sheetName val="정부노임단가"/>
      <sheetName val="원남울진낙찰내역(99.4.13 부산청)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65536" zoomScaleSheetLayoutView="4" workbookViewId="0"/>
  </sheetViews>
  <sheetFormatPr defaultColWidth="8.796875" defaultRowHeight="13.2"/>
  <sheetData/>
  <phoneticPr fontId="15" type="noConversion"/>
  <pageMargins left="0.75" right="0.75" top="1" bottom="1" header="0.5" footer="0.5"/>
  <pageSetup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tabSelected="1" view="pageBreakPreview" topLeftCell="B25" zoomScaleNormal="100" zoomScaleSheetLayoutView="100" workbookViewId="0">
      <selection activeCell="R7" sqref="R7"/>
    </sheetView>
  </sheetViews>
  <sheetFormatPr defaultColWidth="8.796875" defaultRowHeight="33" customHeight="1"/>
  <cols>
    <col min="1" max="1" width="25" style="43" customWidth="1"/>
    <col min="2" max="2" width="15" style="51" customWidth="1"/>
    <col min="3" max="3" width="35.19921875" style="43" customWidth="1"/>
    <col min="4" max="4" width="6.3984375" style="43" customWidth="1"/>
    <col min="5" max="5" width="10.3984375" style="43" customWidth="1"/>
    <col min="6" max="6" width="5.59765625" style="43" bestFit="1" customWidth="1"/>
    <col min="7" max="7" width="7.19921875" style="43" bestFit="1" customWidth="1"/>
    <col min="8" max="8" width="12.3984375" style="43" bestFit="1" customWidth="1"/>
    <col min="9" max="9" width="8.69921875" style="44" customWidth="1"/>
    <col min="10" max="10" width="9" style="45" customWidth="1"/>
    <col min="11" max="11" width="39.3984375" style="43" customWidth="1"/>
    <col min="12" max="16384" width="8.796875" style="43"/>
  </cols>
  <sheetData>
    <row r="1" spans="1:11" s="41" customFormat="1" ht="39.9" customHeight="1">
      <c r="A1" s="84" t="s">
        <v>78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s="41" customFormat="1" ht="22.5" customHeight="1">
      <c r="A2" s="47"/>
      <c r="B2" s="49"/>
      <c r="C2" s="47"/>
      <c r="D2" s="47"/>
      <c r="E2" s="47"/>
      <c r="F2" s="47"/>
      <c r="G2" s="47"/>
      <c r="H2" s="47"/>
      <c r="I2" s="47"/>
      <c r="J2" s="47"/>
      <c r="K2" s="47"/>
    </row>
    <row r="3" spans="1:11" ht="20.100000000000001" customHeight="1">
      <c r="A3" s="42"/>
      <c r="B3" s="50"/>
      <c r="C3" s="42"/>
      <c r="K3" s="46" t="s">
        <v>102</v>
      </c>
    </row>
    <row r="4" spans="1:11" ht="20.100000000000001" customHeight="1">
      <c r="A4" s="85" t="s">
        <v>65</v>
      </c>
      <c r="B4" s="86" t="s">
        <v>63</v>
      </c>
      <c r="C4" s="85" t="s">
        <v>66</v>
      </c>
      <c r="D4" s="85"/>
      <c r="E4" s="85"/>
      <c r="F4" s="85"/>
      <c r="G4" s="85"/>
      <c r="H4" s="85"/>
      <c r="I4" s="85" t="s">
        <v>99</v>
      </c>
      <c r="J4" s="85"/>
      <c r="K4" s="85" t="s">
        <v>68</v>
      </c>
    </row>
    <row r="5" spans="1:11" ht="33" customHeight="1">
      <c r="A5" s="85"/>
      <c r="B5" s="86"/>
      <c r="C5" s="85"/>
      <c r="D5" s="85"/>
      <c r="E5" s="85"/>
      <c r="F5" s="85"/>
      <c r="G5" s="85"/>
      <c r="H5" s="85"/>
      <c r="I5" s="52" t="s">
        <v>67</v>
      </c>
      <c r="J5" s="48" t="s">
        <v>64</v>
      </c>
      <c r="K5" s="85"/>
    </row>
    <row r="6" spans="1:11" ht="23.25" customHeight="1">
      <c r="A6" s="88" t="s">
        <v>84</v>
      </c>
      <c r="B6" s="54" t="s">
        <v>116</v>
      </c>
      <c r="C6" s="55" t="s">
        <v>117</v>
      </c>
      <c r="D6" s="56"/>
      <c r="E6" s="68" t="s">
        <v>86</v>
      </c>
      <c r="F6" s="68" t="s">
        <v>62</v>
      </c>
      <c r="G6" s="56"/>
      <c r="H6" s="56"/>
      <c r="I6" s="56"/>
      <c r="J6" s="57"/>
      <c r="K6" s="56"/>
    </row>
    <row r="7" spans="1:11" ht="25.5" customHeight="1">
      <c r="A7" s="88"/>
      <c r="B7" s="81" t="s">
        <v>114</v>
      </c>
      <c r="C7" s="58" t="s">
        <v>71</v>
      </c>
      <c r="D7" s="68"/>
      <c r="E7" s="68" t="s">
        <v>75</v>
      </c>
      <c r="F7" s="68" t="s">
        <v>62</v>
      </c>
      <c r="G7" s="68"/>
      <c r="H7" s="58" t="s">
        <v>74</v>
      </c>
      <c r="I7" s="59"/>
      <c r="J7" s="60"/>
      <c r="K7" s="61" t="s">
        <v>103</v>
      </c>
    </row>
    <row r="8" spans="1:11" ht="25.5" customHeight="1">
      <c r="A8" s="88"/>
      <c r="B8" s="81"/>
      <c r="C8" s="58" t="s">
        <v>115</v>
      </c>
      <c r="D8" s="68"/>
      <c r="E8" s="68" t="s">
        <v>86</v>
      </c>
      <c r="F8" s="68" t="s">
        <v>62</v>
      </c>
      <c r="G8" s="68"/>
      <c r="H8" s="58"/>
      <c r="I8" s="59"/>
      <c r="J8" s="60"/>
      <c r="K8" s="61"/>
    </row>
    <row r="9" spans="1:11" ht="25.5" customHeight="1">
      <c r="A9" s="88"/>
      <c r="B9" s="81"/>
      <c r="C9" s="58" t="s">
        <v>70</v>
      </c>
      <c r="D9" s="68"/>
      <c r="E9" s="68" t="s">
        <v>74</v>
      </c>
      <c r="F9" s="68" t="s">
        <v>62</v>
      </c>
      <c r="G9" s="68"/>
      <c r="H9" s="68" t="s">
        <v>75</v>
      </c>
      <c r="I9" s="59"/>
      <c r="J9" s="60"/>
      <c r="K9" s="62"/>
    </row>
    <row r="10" spans="1:11" ht="25.5" customHeight="1">
      <c r="A10" s="88"/>
      <c r="B10" s="81" t="s">
        <v>123</v>
      </c>
      <c r="C10" s="58" t="s">
        <v>110</v>
      </c>
      <c r="D10" s="68">
        <v>30</v>
      </c>
      <c r="E10" s="68" t="s">
        <v>74</v>
      </c>
      <c r="F10" s="68" t="s">
        <v>62</v>
      </c>
      <c r="G10" s="68">
        <v>4</v>
      </c>
      <c r="H10" s="68" t="s">
        <v>89</v>
      </c>
      <c r="I10" s="59"/>
      <c r="J10" s="60"/>
      <c r="K10" s="63"/>
    </row>
    <row r="11" spans="1:11" ht="25.5" customHeight="1">
      <c r="A11" s="88"/>
      <c r="B11" s="81"/>
      <c r="C11" s="58" t="s">
        <v>111</v>
      </c>
      <c r="D11" s="68">
        <v>15</v>
      </c>
      <c r="E11" s="68" t="s">
        <v>74</v>
      </c>
      <c r="F11" s="68" t="s">
        <v>62</v>
      </c>
      <c r="G11" s="68">
        <v>4</v>
      </c>
      <c r="H11" s="68" t="s">
        <v>89</v>
      </c>
      <c r="I11" s="59"/>
      <c r="J11" s="60"/>
      <c r="K11" s="63"/>
    </row>
    <row r="12" spans="1:11" ht="25.5" customHeight="1">
      <c r="A12" s="88"/>
      <c r="B12" s="53" t="s">
        <v>121</v>
      </c>
      <c r="C12" s="58" t="s">
        <v>120</v>
      </c>
      <c r="D12" s="68"/>
      <c r="E12" s="68" t="s">
        <v>75</v>
      </c>
      <c r="F12" s="68" t="s">
        <v>62</v>
      </c>
      <c r="G12" s="68"/>
      <c r="H12" s="68"/>
      <c r="I12" s="59"/>
      <c r="J12" s="60"/>
      <c r="K12" s="63"/>
    </row>
    <row r="13" spans="1:11" ht="25.5" customHeight="1">
      <c r="A13" s="88"/>
      <c r="B13" s="82" t="s">
        <v>122</v>
      </c>
      <c r="C13" s="58" t="s">
        <v>72</v>
      </c>
      <c r="D13" s="68">
        <v>30</v>
      </c>
      <c r="E13" s="68" t="s">
        <v>76</v>
      </c>
      <c r="F13" s="68" t="s">
        <v>62</v>
      </c>
      <c r="G13" s="68">
        <v>1</v>
      </c>
      <c r="H13" s="68" t="s">
        <v>77</v>
      </c>
      <c r="I13" s="59"/>
      <c r="J13" s="60"/>
      <c r="K13" s="64"/>
    </row>
    <row r="14" spans="1:11" ht="25.5" customHeight="1">
      <c r="A14" s="88"/>
      <c r="B14" s="82"/>
      <c r="C14" s="58" t="s">
        <v>113</v>
      </c>
      <c r="D14" s="68"/>
      <c r="E14" s="68" t="s">
        <v>86</v>
      </c>
      <c r="F14" s="68" t="s">
        <v>62</v>
      </c>
      <c r="G14" s="69"/>
      <c r="H14" s="68"/>
      <c r="I14" s="65"/>
      <c r="J14" s="66"/>
      <c r="K14" s="64"/>
    </row>
    <row r="15" spans="1:11" ht="25.5" customHeight="1">
      <c r="A15" s="88"/>
      <c r="B15" s="82"/>
      <c r="C15" s="58" t="s">
        <v>73</v>
      </c>
      <c r="D15" s="68"/>
      <c r="E15" s="68" t="s">
        <v>74</v>
      </c>
      <c r="F15" s="68" t="s">
        <v>62</v>
      </c>
      <c r="G15" s="68"/>
      <c r="H15" s="68" t="s">
        <v>77</v>
      </c>
      <c r="I15" s="65"/>
      <c r="J15" s="66"/>
      <c r="K15" s="64"/>
    </row>
    <row r="16" spans="1:11" ht="25.5" customHeight="1">
      <c r="A16" s="88"/>
      <c r="B16" s="82"/>
      <c r="C16" s="58" t="s">
        <v>90</v>
      </c>
      <c r="D16" s="68"/>
      <c r="E16" s="68" t="s">
        <v>86</v>
      </c>
      <c r="F16" s="68" t="s">
        <v>87</v>
      </c>
      <c r="G16" s="69" t="s">
        <v>112</v>
      </c>
      <c r="H16" s="68" t="s">
        <v>88</v>
      </c>
      <c r="I16" s="65"/>
      <c r="J16" s="66"/>
      <c r="K16" s="64"/>
    </row>
    <row r="17" spans="1:11" ht="25.5" customHeight="1">
      <c r="A17" s="88"/>
      <c r="B17" s="82"/>
      <c r="C17" s="58" t="s">
        <v>90</v>
      </c>
      <c r="D17" s="68"/>
      <c r="E17" s="68" t="s">
        <v>86</v>
      </c>
      <c r="F17" s="68" t="s">
        <v>87</v>
      </c>
      <c r="G17" s="69" t="s">
        <v>112</v>
      </c>
      <c r="H17" s="68" t="s">
        <v>88</v>
      </c>
      <c r="I17" s="65"/>
      <c r="J17" s="66"/>
      <c r="K17" s="64"/>
    </row>
    <row r="18" spans="1:11" ht="25.5" customHeight="1">
      <c r="A18" s="82" t="s">
        <v>79</v>
      </c>
      <c r="B18" s="81" t="s">
        <v>100</v>
      </c>
      <c r="C18" s="58" t="s">
        <v>85</v>
      </c>
      <c r="D18" s="68">
        <v>10</v>
      </c>
      <c r="E18" s="68" t="s">
        <v>86</v>
      </c>
      <c r="F18" s="68" t="s">
        <v>87</v>
      </c>
      <c r="G18" s="69">
        <v>1</v>
      </c>
      <c r="H18" s="68" t="s">
        <v>88</v>
      </c>
      <c r="I18" s="59"/>
      <c r="J18" s="60"/>
      <c r="K18" s="67" t="s">
        <v>96</v>
      </c>
    </row>
    <row r="19" spans="1:11" ht="25.5" customHeight="1">
      <c r="A19" s="82"/>
      <c r="B19" s="81"/>
      <c r="C19" s="58" t="s">
        <v>85</v>
      </c>
      <c r="D19" s="68">
        <v>10</v>
      </c>
      <c r="E19" s="68" t="s">
        <v>86</v>
      </c>
      <c r="F19" s="68" t="s">
        <v>87</v>
      </c>
      <c r="G19" s="69">
        <v>1</v>
      </c>
      <c r="H19" s="68" t="s">
        <v>88</v>
      </c>
      <c r="I19" s="59"/>
      <c r="J19" s="60"/>
      <c r="K19" s="67" t="s">
        <v>96</v>
      </c>
    </row>
    <row r="20" spans="1:11" ht="25.5" customHeight="1">
      <c r="A20" s="82"/>
      <c r="B20" s="81"/>
      <c r="C20" s="58" t="s">
        <v>85</v>
      </c>
      <c r="D20" s="68">
        <v>10</v>
      </c>
      <c r="E20" s="68" t="s">
        <v>86</v>
      </c>
      <c r="F20" s="68" t="s">
        <v>87</v>
      </c>
      <c r="G20" s="69">
        <v>1</v>
      </c>
      <c r="H20" s="68" t="s">
        <v>88</v>
      </c>
      <c r="I20" s="59"/>
      <c r="J20" s="60"/>
      <c r="K20" s="67" t="s">
        <v>96</v>
      </c>
    </row>
    <row r="21" spans="1:11" ht="25.5" customHeight="1">
      <c r="A21" s="82"/>
      <c r="B21" s="75" t="s">
        <v>124</v>
      </c>
      <c r="C21" s="58" t="s">
        <v>109</v>
      </c>
      <c r="D21" s="68">
        <v>4</v>
      </c>
      <c r="E21" s="68" t="s">
        <v>74</v>
      </c>
      <c r="F21" s="68" t="s">
        <v>62</v>
      </c>
      <c r="G21" s="68">
        <v>1</v>
      </c>
      <c r="H21" s="68" t="s">
        <v>77</v>
      </c>
      <c r="I21" s="59"/>
      <c r="J21" s="60"/>
      <c r="K21" s="64"/>
    </row>
    <row r="22" spans="1:11" ht="25.5" customHeight="1">
      <c r="A22" s="82" t="s">
        <v>91</v>
      </c>
      <c r="B22" s="53" t="s">
        <v>97</v>
      </c>
      <c r="C22" s="70" t="s">
        <v>108</v>
      </c>
      <c r="D22" s="68">
        <v>4</v>
      </c>
      <c r="E22" s="68" t="s">
        <v>94</v>
      </c>
      <c r="F22" s="68" t="s">
        <v>87</v>
      </c>
      <c r="G22" s="68">
        <v>1</v>
      </c>
      <c r="H22" s="68" t="s">
        <v>77</v>
      </c>
      <c r="I22" s="59"/>
      <c r="J22" s="60"/>
      <c r="K22" s="64"/>
    </row>
    <row r="23" spans="1:11" ht="25.5" customHeight="1">
      <c r="A23" s="82"/>
      <c r="B23" s="53" t="s">
        <v>80</v>
      </c>
      <c r="C23" s="70" t="s">
        <v>92</v>
      </c>
      <c r="D23" s="68">
        <v>3</v>
      </c>
      <c r="E23" s="68" t="s">
        <v>61</v>
      </c>
      <c r="F23" s="68" t="s">
        <v>62</v>
      </c>
      <c r="G23" s="68">
        <v>1</v>
      </c>
      <c r="H23" s="68" t="s">
        <v>77</v>
      </c>
      <c r="I23" s="59"/>
      <c r="J23" s="60"/>
      <c r="K23" s="63"/>
    </row>
    <row r="24" spans="1:11" ht="39.75" customHeight="1">
      <c r="A24" s="82"/>
      <c r="B24" s="53" t="s">
        <v>81</v>
      </c>
      <c r="C24" s="70" t="s">
        <v>93</v>
      </c>
      <c r="D24" s="68">
        <v>10</v>
      </c>
      <c r="E24" s="68" t="s">
        <v>75</v>
      </c>
      <c r="F24" s="68" t="s">
        <v>62</v>
      </c>
      <c r="G24" s="68">
        <v>1</v>
      </c>
      <c r="H24" s="68" t="s">
        <v>77</v>
      </c>
      <c r="I24" s="59"/>
      <c r="J24" s="60"/>
      <c r="K24" s="63"/>
    </row>
    <row r="25" spans="1:11" ht="25.5" customHeight="1">
      <c r="A25" s="82" t="s">
        <v>95</v>
      </c>
      <c r="B25" s="53" t="s">
        <v>104</v>
      </c>
      <c r="C25" s="58" t="s">
        <v>118</v>
      </c>
      <c r="D25" s="68">
        <v>4</v>
      </c>
      <c r="E25" s="68" t="s">
        <v>75</v>
      </c>
      <c r="F25" s="68" t="s">
        <v>62</v>
      </c>
      <c r="G25" s="68">
        <v>2</v>
      </c>
      <c r="H25" s="68" t="s">
        <v>74</v>
      </c>
      <c r="I25" s="59"/>
      <c r="J25" s="60"/>
      <c r="K25" s="67" t="s">
        <v>96</v>
      </c>
    </row>
    <row r="26" spans="1:11" ht="25.5" customHeight="1">
      <c r="A26" s="82"/>
      <c r="B26" s="53" t="s">
        <v>104</v>
      </c>
      <c r="C26" s="58" t="s">
        <v>119</v>
      </c>
      <c r="D26" s="68">
        <v>14</v>
      </c>
      <c r="E26" s="68" t="s">
        <v>75</v>
      </c>
      <c r="F26" s="68" t="s">
        <v>62</v>
      </c>
      <c r="G26" s="68">
        <v>2</v>
      </c>
      <c r="H26" s="68" t="s">
        <v>74</v>
      </c>
      <c r="I26" s="59"/>
      <c r="J26" s="60"/>
      <c r="K26" s="67" t="s">
        <v>96</v>
      </c>
    </row>
    <row r="27" spans="1:11" ht="25.5" customHeight="1">
      <c r="A27" s="82" t="s">
        <v>82</v>
      </c>
      <c r="B27" s="82"/>
      <c r="C27" s="58" t="s">
        <v>105</v>
      </c>
      <c r="D27" s="68">
        <v>1</v>
      </c>
      <c r="E27" s="68" t="s">
        <v>107</v>
      </c>
      <c r="F27" s="68" t="s">
        <v>62</v>
      </c>
      <c r="G27" s="68">
        <v>1</v>
      </c>
      <c r="H27" s="68" t="s">
        <v>77</v>
      </c>
      <c r="I27" s="59"/>
      <c r="J27" s="60"/>
      <c r="K27" s="63"/>
    </row>
    <row r="28" spans="1:11" ht="25.5" customHeight="1">
      <c r="A28" s="82"/>
      <c r="B28" s="82"/>
      <c r="C28" s="58" t="s">
        <v>106</v>
      </c>
      <c r="D28" s="68">
        <v>2</v>
      </c>
      <c r="E28" s="68" t="s">
        <v>75</v>
      </c>
      <c r="F28" s="68" t="s">
        <v>62</v>
      </c>
      <c r="G28" s="68">
        <v>1</v>
      </c>
      <c r="H28" s="68" t="s">
        <v>77</v>
      </c>
      <c r="I28" s="59"/>
      <c r="J28" s="60"/>
      <c r="K28" s="63"/>
    </row>
    <row r="29" spans="1:11" ht="25.5" customHeight="1">
      <c r="A29" s="82"/>
      <c r="B29" s="82"/>
      <c r="C29" s="70" t="s">
        <v>98</v>
      </c>
      <c r="D29" s="68">
        <v>2</v>
      </c>
      <c r="E29" s="68" t="s">
        <v>75</v>
      </c>
      <c r="F29" s="68" t="s">
        <v>62</v>
      </c>
      <c r="G29" s="68">
        <v>2</v>
      </c>
      <c r="H29" s="68" t="s">
        <v>77</v>
      </c>
      <c r="I29" s="59"/>
      <c r="J29" s="60"/>
      <c r="K29" s="63"/>
    </row>
    <row r="30" spans="1:11" ht="25.5" customHeight="1">
      <c r="A30" s="82" t="s">
        <v>83</v>
      </c>
      <c r="B30" s="82"/>
      <c r="C30" s="58" t="s">
        <v>70</v>
      </c>
      <c r="D30" s="68">
        <v>3</v>
      </c>
      <c r="E30" s="68" t="s">
        <v>74</v>
      </c>
      <c r="F30" s="68" t="s">
        <v>62</v>
      </c>
      <c r="G30" s="68">
        <v>3</v>
      </c>
      <c r="H30" s="68" t="s">
        <v>75</v>
      </c>
      <c r="I30" s="59"/>
      <c r="J30" s="60"/>
      <c r="K30" s="63"/>
    </row>
    <row r="31" spans="1:11" ht="25.5" customHeight="1">
      <c r="A31" s="82" t="s">
        <v>101</v>
      </c>
      <c r="B31" s="82"/>
      <c r="C31" s="58"/>
      <c r="D31" s="68"/>
      <c r="E31" s="68"/>
      <c r="F31" s="68"/>
      <c r="G31" s="68"/>
      <c r="H31" s="68"/>
      <c r="I31" s="59"/>
      <c r="J31" s="60"/>
      <c r="K31" s="63"/>
    </row>
    <row r="32" spans="1:11" ht="25.5" customHeight="1">
      <c r="A32" s="87" t="s">
        <v>69</v>
      </c>
      <c r="B32" s="87"/>
      <c r="C32" s="71"/>
      <c r="D32" s="72"/>
      <c r="E32" s="72"/>
      <c r="F32" s="72"/>
      <c r="G32" s="72"/>
      <c r="H32" s="72"/>
      <c r="I32" s="73">
        <f>SUM(I7:I30)</f>
        <v>0</v>
      </c>
      <c r="J32" s="73">
        <f>SUM(J7:J30)</f>
        <v>0</v>
      </c>
      <c r="K32" s="74"/>
    </row>
    <row r="33" spans="1:11" ht="25.5" customHeight="1">
      <c r="A33" s="76"/>
      <c r="B33" s="76"/>
      <c r="C33" s="77"/>
      <c r="D33" s="78"/>
      <c r="E33" s="78"/>
      <c r="F33" s="78"/>
      <c r="G33" s="78"/>
      <c r="H33" s="78"/>
      <c r="I33" s="79"/>
      <c r="J33" s="79"/>
      <c r="K33" s="80"/>
    </row>
    <row r="34" spans="1:11" ht="96.75" customHeight="1">
      <c r="A34" s="83" t="s">
        <v>125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ht="25.5" customHeight="1"/>
  </sheetData>
  <mergeCells count="19">
    <mergeCell ref="A31:B31"/>
    <mergeCell ref="A18:A21"/>
    <mergeCell ref="A6:A17"/>
    <mergeCell ref="B7:B9"/>
    <mergeCell ref="B10:B11"/>
    <mergeCell ref="B13:B17"/>
    <mergeCell ref="A34:K34"/>
    <mergeCell ref="A1:K1"/>
    <mergeCell ref="A27:B29"/>
    <mergeCell ref="A22:A24"/>
    <mergeCell ref="A25:A26"/>
    <mergeCell ref="A4:A5"/>
    <mergeCell ref="B4:B5"/>
    <mergeCell ref="C4:H5"/>
    <mergeCell ref="I4:J4"/>
    <mergeCell ref="K4:K5"/>
    <mergeCell ref="A30:B30"/>
    <mergeCell ref="A32:B32"/>
    <mergeCell ref="B18:B20"/>
  </mergeCells>
  <phoneticPr fontId="15" type="noConversion"/>
  <pageMargins left="0.25" right="0.25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showGridLines="0" view="pageBreakPreview" zoomScaleNormal="80" zoomScaleSheetLayoutView="100" workbookViewId="0">
      <selection activeCell="A4" sqref="A4"/>
    </sheetView>
  </sheetViews>
  <sheetFormatPr defaultColWidth="8.796875" defaultRowHeight="33" customHeight="1"/>
  <cols>
    <col min="1" max="1" width="10.796875" style="9" customWidth="1"/>
    <col min="2" max="2" width="15.796875" style="9" customWidth="1"/>
    <col min="3" max="4" width="6.796875" style="1" customWidth="1"/>
    <col min="5" max="5" width="10.796875" style="9" customWidth="1"/>
    <col min="6" max="6" width="10.796875" style="28" customWidth="1"/>
    <col min="7" max="7" width="11.796875" style="9" customWidth="1"/>
    <col min="8" max="8" width="1.796875" style="9" customWidth="1"/>
    <col min="9" max="16384" width="8.796875" style="9"/>
  </cols>
  <sheetData>
    <row r="1" spans="1:8" ht="20.100000000000001" customHeight="1">
      <c r="A1" s="30" t="s">
        <v>53</v>
      </c>
    </row>
    <row r="2" spans="1:8" s="10" customFormat="1" ht="39.9" customHeight="1">
      <c r="A2" s="89" t="s">
        <v>11</v>
      </c>
      <c r="B2" s="89"/>
      <c r="C2" s="89"/>
      <c r="D2" s="89"/>
      <c r="E2" s="89"/>
      <c r="F2" s="89"/>
      <c r="G2" s="89"/>
      <c r="H2" s="31"/>
    </row>
    <row r="3" spans="1:8" s="10" customFormat="1" ht="20.100000000000001" customHeight="1">
      <c r="A3" s="31"/>
      <c r="B3" s="31"/>
      <c r="C3" s="31"/>
      <c r="D3" s="31"/>
      <c r="E3" s="31"/>
      <c r="F3" s="31"/>
      <c r="G3" s="31"/>
      <c r="H3" s="31"/>
    </row>
    <row r="4" spans="1:8" ht="20.100000000000001" customHeight="1">
      <c r="A4" s="23" t="s">
        <v>60</v>
      </c>
      <c r="G4" s="5" t="s">
        <v>4</v>
      </c>
      <c r="H4" s="5"/>
    </row>
    <row r="5" spans="1:8" ht="50.1" customHeight="1">
      <c r="A5" s="11" t="s">
        <v>46</v>
      </c>
      <c r="B5" s="20" t="s">
        <v>44</v>
      </c>
      <c r="C5" s="11" t="s">
        <v>7</v>
      </c>
      <c r="D5" s="11" t="s">
        <v>8</v>
      </c>
      <c r="E5" s="11" t="s">
        <v>9</v>
      </c>
      <c r="F5" s="29" t="s">
        <v>45</v>
      </c>
      <c r="G5" s="11" t="s">
        <v>10</v>
      </c>
      <c r="H5" s="1"/>
    </row>
    <row r="6" spans="1:8" ht="30" customHeight="1">
      <c r="A6" s="17"/>
      <c r="B6" s="26"/>
      <c r="C6" s="17"/>
      <c r="D6" s="17" t="s">
        <v>0</v>
      </c>
      <c r="E6" s="17" t="s">
        <v>1</v>
      </c>
      <c r="F6" s="26"/>
      <c r="G6" s="8"/>
    </row>
    <row r="7" spans="1:8" ht="50.1" customHeight="1">
      <c r="A7" s="22" t="s">
        <v>14</v>
      </c>
      <c r="B7" s="35" t="s">
        <v>49</v>
      </c>
      <c r="C7" s="2" t="s">
        <v>15</v>
      </c>
      <c r="D7" s="24">
        <v>2</v>
      </c>
      <c r="E7" s="22">
        <v>20000</v>
      </c>
      <c r="F7" s="22">
        <f>TRUNC(D7*E7,0)</f>
        <v>40000</v>
      </c>
      <c r="G7" s="32" t="s">
        <v>58</v>
      </c>
      <c r="H7" s="27"/>
    </row>
    <row r="8" spans="1:8" ht="50.1" customHeight="1">
      <c r="A8" s="25"/>
      <c r="B8" s="35" t="s">
        <v>48</v>
      </c>
      <c r="C8" s="2" t="s">
        <v>15</v>
      </c>
      <c r="D8" s="24">
        <v>2</v>
      </c>
      <c r="E8" s="22">
        <v>20000</v>
      </c>
      <c r="F8" s="22">
        <f t="shared" ref="F8" si="0">TRUNC(D8*E8,0)</f>
        <v>40000</v>
      </c>
      <c r="G8" s="32" t="s">
        <v>58</v>
      </c>
      <c r="H8" s="27"/>
    </row>
    <row r="9" spans="1:8" ht="50.1" customHeight="1">
      <c r="A9" s="25"/>
      <c r="B9" s="35" t="s">
        <v>47</v>
      </c>
      <c r="C9" s="2" t="s">
        <v>15</v>
      </c>
      <c r="D9" s="24">
        <v>2</v>
      </c>
      <c r="E9" s="22">
        <v>20000</v>
      </c>
      <c r="F9" s="22">
        <f t="shared" ref="F9" si="1">TRUNC(D9*E9,0)</f>
        <v>40000</v>
      </c>
      <c r="G9" s="32" t="s">
        <v>58</v>
      </c>
      <c r="H9" s="27"/>
    </row>
    <row r="10" spans="1:8" ht="50.1" customHeight="1">
      <c r="A10" s="25"/>
      <c r="B10" s="35" t="s">
        <v>17</v>
      </c>
      <c r="C10" s="2" t="s">
        <v>50</v>
      </c>
      <c r="D10" s="24">
        <v>4</v>
      </c>
      <c r="E10" s="22">
        <v>150000</v>
      </c>
      <c r="F10" s="22">
        <f>TRUNC(D10*E10,0)</f>
        <v>600000</v>
      </c>
      <c r="G10" s="32" t="s">
        <v>59</v>
      </c>
      <c r="H10" s="27"/>
    </row>
    <row r="11" spans="1:8" ht="30" customHeight="1">
      <c r="A11" s="34"/>
      <c r="B11" s="36"/>
      <c r="C11" s="18"/>
      <c r="D11" s="33"/>
      <c r="E11" s="14"/>
      <c r="F11" s="21"/>
      <c r="G11" s="34"/>
      <c r="H11" s="27"/>
    </row>
    <row r="12" spans="1:8" ht="50.1" customHeight="1">
      <c r="A12" s="11" t="s">
        <v>12</v>
      </c>
      <c r="B12" s="19"/>
      <c r="C12" s="18"/>
      <c r="D12" s="18"/>
      <c r="E12" s="14"/>
      <c r="F12" s="21">
        <f>SUM(F7:F11)</f>
        <v>720000</v>
      </c>
      <c r="G12" s="7"/>
    </row>
    <row r="13" spans="1:8" ht="24.9" customHeight="1">
      <c r="A13" s="9" t="s">
        <v>55</v>
      </c>
    </row>
    <row r="14" spans="1:8" ht="24.9" customHeight="1">
      <c r="A14" s="40" t="s">
        <v>51</v>
      </c>
    </row>
  </sheetData>
  <mergeCells count="1">
    <mergeCell ref="A2:G2"/>
  </mergeCells>
  <phoneticPr fontId="15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scaleWithDoc="0" alignWithMargins="0">
    <oddFooter>&amp;C&amp;"바탕체,보통"&amp;10-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showGridLines="0" view="pageBreakPreview" zoomScaleSheetLayoutView="100" workbookViewId="0"/>
  </sheetViews>
  <sheetFormatPr defaultColWidth="8.796875" defaultRowHeight="33" customHeight="1"/>
  <cols>
    <col min="1" max="1" width="12.796875" style="9" customWidth="1"/>
    <col min="2" max="2" width="12.09765625" style="9" customWidth="1"/>
    <col min="3" max="3" width="5" style="1" bestFit="1" customWidth="1"/>
    <col min="4" max="4" width="9.296875" style="9" customWidth="1"/>
    <col min="5" max="5" width="5.09765625" style="9" bestFit="1" customWidth="1"/>
    <col min="6" max="6" width="10.796875" style="9" customWidth="1"/>
    <col min="7" max="7" width="5.09765625" style="9" customWidth="1"/>
    <col min="8" max="9" width="10.09765625" style="28" bestFit="1" customWidth="1"/>
    <col min="10" max="10" width="7.796875" style="28" customWidth="1"/>
    <col min="11" max="11" width="6.796875" style="28" customWidth="1"/>
    <col min="12" max="12" width="10.69921875" style="28" customWidth="1"/>
    <col min="13" max="13" width="5.796875" style="9" customWidth="1"/>
    <col min="14" max="16384" width="8.796875" style="9"/>
  </cols>
  <sheetData>
    <row r="1" spans="1:13" ht="20.100000000000001" customHeight="1">
      <c r="A1" s="30" t="s">
        <v>54</v>
      </c>
    </row>
    <row r="2" spans="1:13" s="10" customFormat="1" ht="39.9" customHeight="1">
      <c r="A2" s="89" t="s">
        <v>18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s="10" customFormat="1" ht="20.100000000000001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20.100000000000001" customHeight="1">
      <c r="M4" s="5" t="s">
        <v>19</v>
      </c>
    </row>
    <row r="5" spans="1:13" ht="24.9" customHeight="1">
      <c r="A5" s="90" t="s">
        <v>20</v>
      </c>
      <c r="B5" s="90" t="s">
        <v>21</v>
      </c>
      <c r="C5" s="90" t="s">
        <v>22</v>
      </c>
      <c r="D5" s="12" t="s">
        <v>23</v>
      </c>
      <c r="E5" s="12"/>
      <c r="F5" s="12"/>
      <c r="G5" s="92" t="s">
        <v>24</v>
      </c>
      <c r="H5" s="93" t="s">
        <v>25</v>
      </c>
      <c r="I5" s="93" t="s">
        <v>26</v>
      </c>
      <c r="J5" s="93" t="s">
        <v>27</v>
      </c>
      <c r="K5" s="93" t="s">
        <v>28</v>
      </c>
      <c r="L5" s="93" t="s">
        <v>29</v>
      </c>
      <c r="M5" s="90" t="s">
        <v>30</v>
      </c>
    </row>
    <row r="6" spans="1:13" ht="24.9" customHeight="1">
      <c r="A6" s="91"/>
      <c r="B6" s="91"/>
      <c r="C6" s="91"/>
      <c r="D6" s="11" t="s">
        <v>31</v>
      </c>
      <c r="E6" s="11" t="s">
        <v>32</v>
      </c>
      <c r="F6" s="11" t="s">
        <v>33</v>
      </c>
      <c r="G6" s="91"/>
      <c r="H6" s="94"/>
      <c r="I6" s="94"/>
      <c r="J6" s="94"/>
      <c r="K6" s="94"/>
      <c r="L6" s="94"/>
      <c r="M6" s="91"/>
    </row>
    <row r="7" spans="1:13" ht="20.100000000000001" customHeight="1">
      <c r="A7" s="17"/>
      <c r="B7" s="17"/>
      <c r="C7" s="17"/>
      <c r="D7" s="17"/>
      <c r="E7" s="17"/>
      <c r="F7" s="17"/>
      <c r="G7" s="17" t="s">
        <v>34</v>
      </c>
      <c r="H7" s="17" t="s">
        <v>2</v>
      </c>
      <c r="I7" s="17" t="s">
        <v>3</v>
      </c>
      <c r="J7" s="17" t="s">
        <v>5</v>
      </c>
      <c r="K7" s="17" t="s">
        <v>6</v>
      </c>
      <c r="L7" s="17" t="s">
        <v>13</v>
      </c>
      <c r="M7" s="8"/>
    </row>
    <row r="8" spans="1:13" ht="35.1" customHeight="1">
      <c r="A8" s="35" t="s">
        <v>35</v>
      </c>
      <c r="B8" s="35" t="s">
        <v>52</v>
      </c>
      <c r="C8" s="2" t="s">
        <v>36</v>
      </c>
      <c r="D8" s="13">
        <f>ROUNDDOWN((1099720+209900)/1.1,)</f>
        <v>1190563</v>
      </c>
      <c r="E8" s="16">
        <v>3</v>
      </c>
      <c r="F8" s="13">
        <f>TRUNC(E8*D8,0)</f>
        <v>3571689</v>
      </c>
      <c r="G8" s="2">
        <v>6</v>
      </c>
      <c r="H8" s="22">
        <f>TRUNC(F8/G8,0)</f>
        <v>595281</v>
      </c>
      <c r="I8" s="22">
        <f>SUM(H8/12)</f>
        <v>49606.75</v>
      </c>
      <c r="J8" s="24">
        <v>2</v>
      </c>
      <c r="K8" s="24">
        <v>30</v>
      </c>
      <c r="L8" s="22">
        <f>TRUNC(I8*J8*K8%,0)</f>
        <v>29764</v>
      </c>
      <c r="M8" s="6"/>
    </row>
    <row r="9" spans="1:13" ht="35.1" customHeight="1">
      <c r="A9" s="35" t="s">
        <v>37</v>
      </c>
      <c r="B9" s="35" t="s">
        <v>38</v>
      </c>
      <c r="C9" s="2" t="s">
        <v>36</v>
      </c>
      <c r="D9" s="13">
        <f>ROUNDDOWN(198530/1.1,)</f>
        <v>180481</v>
      </c>
      <c r="E9" s="16">
        <v>1</v>
      </c>
      <c r="F9" s="13">
        <f>TRUNC(E9*D9,0)</f>
        <v>180481</v>
      </c>
      <c r="G9" s="2">
        <v>6</v>
      </c>
      <c r="H9" s="22">
        <f>TRUNC(F9/G9,0)</f>
        <v>30080</v>
      </c>
      <c r="I9" s="22">
        <f>SUM(H9/12)</f>
        <v>2506.6666666666665</v>
      </c>
      <c r="J9" s="24">
        <v>2</v>
      </c>
      <c r="K9" s="24">
        <v>30</v>
      </c>
      <c r="L9" s="22">
        <f>TRUNC(I9*J9*K9%,0)</f>
        <v>1504</v>
      </c>
      <c r="M9" s="6"/>
    </row>
    <row r="10" spans="1:13" ht="20.100000000000001" customHeight="1">
      <c r="A10" s="37"/>
      <c r="B10" s="38"/>
      <c r="C10" s="18"/>
      <c r="D10" s="14"/>
      <c r="E10" s="15"/>
      <c r="F10" s="14"/>
      <c r="G10" s="15"/>
      <c r="H10" s="21"/>
      <c r="I10" s="21"/>
      <c r="J10" s="39"/>
      <c r="K10" s="39"/>
      <c r="L10" s="21"/>
      <c r="M10" s="7"/>
    </row>
    <row r="11" spans="1:13" ht="50.1" customHeight="1">
      <c r="A11" s="11" t="s">
        <v>39</v>
      </c>
      <c r="B11" s="20"/>
      <c r="C11" s="11"/>
      <c r="D11" s="4"/>
      <c r="E11" s="4"/>
      <c r="F11" s="4"/>
      <c r="G11" s="4"/>
      <c r="H11" s="29"/>
      <c r="I11" s="29"/>
      <c r="J11" s="29"/>
      <c r="K11" s="29"/>
      <c r="L11" s="29">
        <f>SUM(L8:L10)</f>
        <v>31268</v>
      </c>
      <c r="M11" s="3"/>
    </row>
    <row r="12" spans="1:13" ht="24" customHeight="1">
      <c r="A12" s="9" t="s">
        <v>40</v>
      </c>
    </row>
    <row r="13" spans="1:13" ht="24" customHeight="1">
      <c r="A13" s="9" t="s">
        <v>41</v>
      </c>
    </row>
    <row r="14" spans="1:13" ht="24" customHeight="1">
      <c r="A14" s="9" t="s">
        <v>42</v>
      </c>
    </row>
    <row r="15" spans="1:13" ht="24" customHeight="1">
      <c r="A15" s="9" t="s">
        <v>43</v>
      </c>
    </row>
    <row r="16" spans="1:13" ht="24" customHeight="1">
      <c r="A16" s="9" t="s">
        <v>56</v>
      </c>
    </row>
    <row r="17" spans="1:1" ht="24" customHeight="1">
      <c r="A17" s="9" t="s">
        <v>57</v>
      </c>
    </row>
    <row r="18" spans="1:1" ht="24" customHeight="1">
      <c r="A18" s="9" t="s">
        <v>16</v>
      </c>
    </row>
  </sheetData>
  <mergeCells count="11">
    <mergeCell ref="A2:M2"/>
    <mergeCell ref="A5:A6"/>
    <mergeCell ref="B5:B6"/>
    <mergeCell ref="C5:C6"/>
    <mergeCell ref="G5:G6"/>
    <mergeCell ref="H5:H6"/>
    <mergeCell ref="I5:I6"/>
    <mergeCell ref="L5:L6"/>
    <mergeCell ref="M5:M6"/>
    <mergeCell ref="J5:J6"/>
    <mergeCell ref="K5:K6"/>
  </mergeCells>
  <phoneticPr fontId="15" type="noConversion"/>
  <printOptions horizontalCentered="1"/>
  <pageMargins left="0.78740157480314965" right="0.78740157480314965" top="0.78740157480314965" bottom="0.78740157480314965" header="0.51181102362204722" footer="0.51181102362204722"/>
  <pageSetup paperSize="9" firstPageNumber="31" fitToHeight="1000" orientation="landscape" r:id="rId1"/>
  <headerFooter scaleWithDoc="0" alignWithMargins="0">
    <oddFooter>&amp;C&amp;"바탕체,보통"&amp;10- &amp;P -</oddFooter>
  </headerFooter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fd2550a8-84b7-42d4-9ec6-c1aef2c7519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Operation Cost</vt:lpstr>
      <vt:lpstr>회의비</vt:lpstr>
      <vt:lpstr>감가상각비</vt:lpstr>
      <vt:lpstr>'Operation Cost'!Print_Area</vt:lpstr>
      <vt:lpstr>감가상각비!Print_Area</vt:lpstr>
      <vt:lpstr>회의비!Print_Area</vt:lpstr>
      <vt:lpstr>회의비!Print_Titles</vt:lpstr>
    </vt:vector>
  </TitlesOfParts>
  <Company>Pre-installed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Pre-installed User</dc:creator>
  <cp:lastModifiedBy>AfCFTA SME Support</cp:lastModifiedBy>
  <cp:lastPrinted>2026-03-25T07:23:13Z</cp:lastPrinted>
  <dcterms:created xsi:type="dcterms:W3CDTF">1998-08-31T17:46:00Z</dcterms:created>
  <dcterms:modified xsi:type="dcterms:W3CDTF">2026-05-18T12:41:50Z</dcterms:modified>
</cp:coreProperties>
</file>