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showInkAnnotation="0" autoCompressPictures="0"/>
  <mc:AlternateContent xmlns:mc="http://schemas.openxmlformats.org/markup-compatibility/2006">
    <mc:Choice Requires="x15">
      <x15ac:absPath xmlns:x15ac="http://schemas.microsoft.com/office/spreadsheetml/2010/11/ac" url="https://au2063-my.sharepoint.com/personal/Nadia_Amoako-Gyampah_au-afcfta_org/Documents/Documents/Annual Procurement Plan/2025/"/>
    </mc:Choice>
  </mc:AlternateContent>
  <xr:revisionPtr revIDLastSave="0" documentId="8_{3D89B88F-E6EC-4DDE-A1C5-A0EC6415B396}" xr6:coauthVersionLast="47" xr6:coauthVersionMax="47" xr10:uidLastSave="{00000000-0000-0000-0000-000000000000}"/>
  <bookViews>
    <workbookView xWindow="-110" yWindow="-110" windowWidth="19420" windowHeight="10300" tabRatio="502" xr2:uid="{00000000-000D-0000-FFFF-FFFF00000000}"/>
  </bookViews>
  <sheets>
    <sheet name="Non Consulting" sheetId="3" r:id="rId1"/>
    <sheet name="Consulting" sheetId="5" r:id="rId2"/>
    <sheet name="Sourcing Methods Mapping" sheetId="2" r:id="rId3"/>
  </sheets>
  <definedNames>
    <definedName name="_xlnm._FilterDatabase" localSheetId="1" hidden="1">Consulting!$C$3:$S$39</definedName>
    <definedName name="_xlnm._FilterDatabase" localSheetId="0" hidden="1">'Non Consulting'!$C$3:$S$82</definedName>
    <definedName name="_xlnm._FilterDatabase" localSheetId="2" hidden="1">'Sourcing Methods Mapping'!$A$5:$A$8</definedName>
    <definedName name="Category">'Sourcing Methods Mapping'!$A$5:$A$8</definedName>
    <definedName name="CS">'Sourcing Methods Mapping'!$D$5:$D$16</definedName>
    <definedName name="CW">'Sourcing Methods Mapping'!$C$5:$C$14</definedName>
    <definedName name="GO">'Sourcing Methods Mapping'!$B$5:$B$15</definedName>
    <definedName name="NC">'Sourcing Methods Mapping'!$E$5:$E$15</definedName>
    <definedName name="PrcCatgCode">'Sourcing Methods Mapping'!$H$5:$H$8</definedName>
    <definedName name="_xlnm.Print_Area" localSheetId="2">'Sourcing Methods Mapping'!$F$2:$M$52</definedName>
    <definedName name="_xlnm.Print_Titles" localSheetId="1">Consulting!$3:$3</definedName>
    <definedName name="_xlnm.Print_Titles" localSheetId="0">'Non Consulting'!$3:$3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76" i="3" l="1"/>
  <c r="H33" i="5"/>
</calcChain>
</file>

<file path=xl/sharedStrings.xml><?xml version="1.0" encoding="utf-8"?>
<sst xmlns="http://schemas.openxmlformats.org/spreadsheetml/2006/main" count="833" uniqueCount="345">
  <si>
    <t>Review Type</t>
  </si>
  <si>
    <t>GO</t>
  </si>
  <si>
    <t>Prior</t>
  </si>
  <si>
    <t>CS</t>
  </si>
  <si>
    <t>CW</t>
  </si>
  <si>
    <t>Procurement Category Code</t>
  </si>
  <si>
    <t>NC</t>
  </si>
  <si>
    <t xml:space="preserve">RFP </t>
  </si>
  <si>
    <t xml:space="preserve">QCBS </t>
  </si>
  <si>
    <t>Goods</t>
  </si>
  <si>
    <t>Post</t>
  </si>
  <si>
    <t xml:space="preserve">RFB </t>
  </si>
  <si>
    <t xml:space="preserve">FBS </t>
  </si>
  <si>
    <t xml:space="preserve">RFQ </t>
  </si>
  <si>
    <t xml:space="preserve">LCS </t>
  </si>
  <si>
    <t>Consultant Services</t>
  </si>
  <si>
    <t xml:space="preserve">DIR </t>
  </si>
  <si>
    <t xml:space="preserve">QBS </t>
  </si>
  <si>
    <t xml:space="preserve">NC </t>
  </si>
  <si>
    <t>Non-Consulting Services</t>
  </si>
  <si>
    <t xml:space="preserve">UN </t>
  </si>
  <si>
    <t xml:space="preserve">CDS </t>
  </si>
  <si>
    <t xml:space="preserve">EA </t>
  </si>
  <si>
    <t xml:space="preserve">CDD </t>
  </si>
  <si>
    <t xml:space="preserve">INDV </t>
  </si>
  <si>
    <t>Procurement Method Definition</t>
  </si>
  <si>
    <t>IMP</t>
  </si>
  <si>
    <t xml:space="preserve">FCA </t>
  </si>
  <si>
    <t>Quality and Cost-Based Selection</t>
  </si>
  <si>
    <t>Request for Proposals</t>
  </si>
  <si>
    <t>COMM</t>
  </si>
  <si>
    <t xml:space="preserve">APA </t>
  </si>
  <si>
    <t xml:space="preserve">NPO </t>
  </si>
  <si>
    <t>Fixed Budget Selection</t>
  </si>
  <si>
    <t>Request for Bids</t>
  </si>
  <si>
    <t xml:space="preserve">PPP </t>
  </si>
  <si>
    <t>BANK</t>
  </si>
  <si>
    <t>Least Cost Selection</t>
  </si>
  <si>
    <t>Request for Quotations</t>
  </si>
  <si>
    <t xml:space="preserve">CP </t>
  </si>
  <si>
    <t xml:space="preserve">PRA </t>
  </si>
  <si>
    <t>Quality Based Selection</t>
  </si>
  <si>
    <t>Direct Selection</t>
  </si>
  <si>
    <t xml:space="preserve">CAPA </t>
  </si>
  <si>
    <t xml:space="preserve">CQS </t>
  </si>
  <si>
    <t>Consultant Qualification Selection</t>
  </si>
  <si>
    <t xml:space="preserve">CCP </t>
  </si>
  <si>
    <t>UN Agencies (Direct)</t>
  </si>
  <si>
    <t>Individual Consultant Selection</t>
  </si>
  <si>
    <t>Procurement Agents</t>
  </si>
  <si>
    <t>Force Account</t>
  </si>
  <si>
    <t>Public Private Partnerships</t>
  </si>
  <si>
    <t>Type of Competition Code</t>
  </si>
  <si>
    <t>OC</t>
  </si>
  <si>
    <t>LC</t>
  </si>
  <si>
    <t>DC</t>
  </si>
  <si>
    <t xml:space="preserve">Open Competition </t>
  </si>
  <si>
    <t xml:space="preserve">Limited Competition </t>
  </si>
  <si>
    <t xml:space="preserve">Direct Competition </t>
  </si>
  <si>
    <t xml:space="preserve">Type of Competition </t>
  </si>
  <si>
    <t xml:space="preserve">Invitation Date </t>
  </si>
  <si>
    <t xml:space="preserve">Opening Date </t>
  </si>
  <si>
    <t xml:space="preserve">Evaluation Date </t>
  </si>
  <si>
    <t xml:space="preserve">Approval Date </t>
  </si>
  <si>
    <t xml:space="preserve">Contract Vetting </t>
  </si>
  <si>
    <t xml:space="preserve">Contract Signing </t>
  </si>
  <si>
    <t xml:space="preserve">Request Submission Date  
</t>
  </si>
  <si>
    <t xml:space="preserve">Combined Evaluation </t>
  </si>
  <si>
    <t>Opening of Financial Proposal</t>
  </si>
  <si>
    <t>Sourcing Category Code</t>
  </si>
  <si>
    <t>Sourcing Type of Competition</t>
  </si>
  <si>
    <t>Sourcing Category Definition</t>
  </si>
  <si>
    <t>Sourcing Method Definition</t>
  </si>
  <si>
    <t>Sourcing Method Code (GO)</t>
  </si>
  <si>
    <t>Sourcing Method Code (CS)</t>
  </si>
  <si>
    <t>Sourcing Method Code (NC)</t>
  </si>
  <si>
    <t>W</t>
  </si>
  <si>
    <t>Works</t>
  </si>
  <si>
    <t>Sourcing Method Code (W)</t>
  </si>
  <si>
    <t>Sourcing 
Method</t>
  </si>
  <si>
    <t xml:space="preserve">
Category - Sourcing </t>
  </si>
  <si>
    <t>NON CONSULTING</t>
  </si>
  <si>
    <t>MS</t>
  </si>
  <si>
    <t>Approval Date  IPC</t>
  </si>
  <si>
    <t xml:space="preserve">Advertising Date </t>
  </si>
  <si>
    <t>Q1</t>
  </si>
  <si>
    <r>
      <rPr>
        <b/>
        <u/>
        <sz val="11"/>
        <color indexed="9"/>
        <rFont val="Cambria"/>
        <family val="1"/>
        <scheme val="major"/>
      </rPr>
      <t>Description</t>
    </r>
    <r>
      <rPr>
        <b/>
        <sz val="11"/>
        <color indexed="9"/>
        <rFont val="Cambria"/>
        <family val="1"/>
        <scheme val="major"/>
      </rPr>
      <t xml:space="preserve">
(Value cannot exceed 250 Characters)
</t>
    </r>
  </si>
  <si>
    <r>
      <rPr>
        <b/>
        <u/>
        <sz val="11"/>
        <color indexed="9"/>
        <rFont val="Cambria"/>
        <family val="1"/>
      </rPr>
      <t>Reference No</t>
    </r>
    <r>
      <rPr>
        <b/>
        <sz val="11"/>
        <color indexed="9"/>
        <rFont val="Cambria"/>
        <family val="1"/>
      </rPr>
      <t xml:space="preserve">. 
</t>
    </r>
  </si>
  <si>
    <r>
      <rPr>
        <b/>
        <u/>
        <sz val="11"/>
        <color indexed="9"/>
        <rFont val="Cambria"/>
        <family val="1"/>
        <scheme val="major"/>
      </rPr>
      <t>Estimated Amount</t>
    </r>
    <r>
      <rPr>
        <b/>
        <sz val="11"/>
        <color indexed="9"/>
        <rFont val="Cambria"/>
        <family val="1"/>
        <scheme val="major"/>
      </rPr>
      <t xml:space="preserve"> in US$
</t>
    </r>
  </si>
  <si>
    <r>
      <rPr>
        <b/>
        <u/>
        <sz val="10"/>
        <color indexed="9"/>
        <rFont val="Cambria"/>
        <family val="1"/>
        <scheme val="major"/>
      </rPr>
      <t>Financed By</t>
    </r>
    <r>
      <rPr>
        <b/>
        <sz val="10"/>
        <color indexed="9"/>
        <rFont val="Cambria"/>
        <family val="1"/>
        <scheme val="major"/>
      </rPr>
      <t xml:space="preserve">
</t>
    </r>
  </si>
  <si>
    <r>
      <rPr>
        <b/>
        <u/>
        <sz val="11"/>
        <color indexed="9"/>
        <rFont val="Cambria"/>
        <family val="1"/>
        <scheme val="major"/>
      </rPr>
      <t>Reference No</t>
    </r>
    <r>
      <rPr>
        <b/>
        <sz val="11"/>
        <color indexed="9"/>
        <rFont val="Cambria"/>
        <family val="1"/>
        <scheme val="major"/>
      </rPr>
      <t xml:space="preserve">. 
</t>
    </r>
  </si>
  <si>
    <r>
      <rPr>
        <b/>
        <u/>
        <sz val="11"/>
        <color indexed="9"/>
        <rFont val="Cambria"/>
        <family val="1"/>
        <scheme val="major"/>
      </rPr>
      <t>Financed By</t>
    </r>
    <r>
      <rPr>
        <b/>
        <sz val="11"/>
        <color indexed="9"/>
        <rFont val="Cambria"/>
        <family val="1"/>
        <scheme val="major"/>
      </rPr>
      <t xml:space="preserve">
</t>
    </r>
  </si>
  <si>
    <t>Cybersecurity Training Programs: Regularly conduct cybersecurity awareness and training programs for all staff to mitigate human error risks.</t>
  </si>
  <si>
    <t>Workshop and training (Conduct regular reviews of plans to ensure they remain relevant and effective) soft skills eg Emotional intelligence,conflict management, change management/decision makinG</t>
  </si>
  <si>
    <t>Collaborative Platforms: Integrate collaborative platforms  for seamless document sharing and project management (Like microsoft teams)</t>
  </si>
  <si>
    <t>Training Workshops(Implementation of SOP'S, Implementation of disaster recovery plan</t>
  </si>
  <si>
    <t>Virtual Mentorship Programs: Establish virtual mentorship programs to facilitate knowledge sharing and professional development.</t>
  </si>
  <si>
    <t>SAP training and Workshops (Material Management and Supply Chain Management Module</t>
  </si>
  <si>
    <t>SAP training and Workshops (HR and Finance Management</t>
  </si>
  <si>
    <t>Virtual Recruitment Fairs: Host virtual recruitment fairs to attract a diverse pool of candidates</t>
  </si>
  <si>
    <t>Employee Wellness Programs: Integrate wellness programs into performance management to support employee well-being</t>
  </si>
  <si>
    <t>Workshop and training for AfCFTA Culture</t>
  </si>
  <si>
    <t>Recognition and Reward Programs: Implement programs to recognize and reward employees who embody the desired culture</t>
  </si>
  <si>
    <t>Architect fees</t>
  </si>
  <si>
    <t>Training on the modules on MBRS (onboarding and off boarding)</t>
  </si>
  <si>
    <t>Training for additional modules on SAP (Activation of open text)</t>
  </si>
  <si>
    <t>AfCFTA/AHRMD/NC/001</t>
  </si>
  <si>
    <t>AfCFTA/AHRMD/NC/002</t>
  </si>
  <si>
    <t>AfCFTA/AHRMD/NC/003</t>
  </si>
  <si>
    <t>AfCFTA/AHRMD/NC/004</t>
  </si>
  <si>
    <t>AfCFTA/AHRMD/NC/005</t>
  </si>
  <si>
    <t>AfCFTA/AHRMD/NC/006</t>
  </si>
  <si>
    <t>AfCFTA/AHRMD/NC/007</t>
  </si>
  <si>
    <t>AfCFTA/AHRMD/NC/011</t>
  </si>
  <si>
    <t>AfCFTA/AHRMD/NC/014</t>
  </si>
  <si>
    <t>AfCFTA/AHRMD/NC/018</t>
  </si>
  <si>
    <t>AfCFTA/AHRMD/NC/019</t>
  </si>
  <si>
    <t>AfCFTA/AHRMD/NC/020</t>
  </si>
  <si>
    <t>AfCFTA/AHRMD/NC/021</t>
  </si>
  <si>
    <t>AfCFTA/AHRMD/NC/022</t>
  </si>
  <si>
    <t>RFQ</t>
  </si>
  <si>
    <t>DIR</t>
  </si>
  <si>
    <t>IPs</t>
  </si>
  <si>
    <t>PAI</t>
  </si>
  <si>
    <t>Q2, Q3, Q4</t>
  </si>
  <si>
    <t>Q3</t>
  </si>
  <si>
    <t>Q2</t>
  </si>
  <si>
    <t>Q4</t>
  </si>
  <si>
    <t>Q1, Q2, Q3, Q4</t>
  </si>
  <si>
    <t xml:space="preserve">Hire a consultant to Develop a comprehensive ToR for AfCFTA IT Campus Network for the Installation of Network Infrastructure Solutions, Firewall and Network Access Control </t>
  </si>
  <si>
    <t>Hire a firm to install and implement the proposed IT campus solution on a fix and supply of equipment basis</t>
  </si>
  <si>
    <t>Initial Consultant to conduct quality control and overall monitoring of the project until the project is fully completed</t>
  </si>
  <si>
    <t>Hiring of SharePoint developer for AfCFTA Library and Record keeping</t>
  </si>
  <si>
    <t>Hiring Records Management officer for scanning campaigns</t>
  </si>
  <si>
    <t>Hiring a consultancy firm for business improvement</t>
  </si>
  <si>
    <t>Hiring a facilitator for Continuous Improvement Culture: Foster a culture of continuous improvement through regular feedback and innovation sessions</t>
  </si>
  <si>
    <t>Hire a consultant to  Integrate privacy considerations into the design and development of all IT systems and processes and Implement a zero-trust security model to enhance data protection</t>
  </si>
  <si>
    <t>Hire a consultant to develop writting test with online correction/ Use AI to screen resumes, conduct initial interviews, and match candidates with job requirements.</t>
  </si>
  <si>
    <t>Hiring a individual consulting for MBRS improvement (onboarding and offboarding)</t>
  </si>
  <si>
    <t>Hiring a individual Consultant to develop comprehensive onboarding programs using interactive and immersive technologies.</t>
  </si>
  <si>
    <t>Hiring of SharePoint developer for additional features in the AHRMD Plateform (ACCESS)/ Employee Self-Service Portals</t>
  </si>
  <si>
    <t>Hiring a individual Consultant for Mobile Access Apps development : Develop mobile applications to provide easy access to HR and administrative services</t>
  </si>
  <si>
    <t>Hiring a consultant to develop AfCFTA Cultural strategy based on AfCFTA Strategic Plam</t>
  </si>
  <si>
    <t>Hiring a individual consultant to develop programs to integrate AU institutional culture into daily operations.</t>
  </si>
  <si>
    <t>AfCFTA/AHRMD/CS/001</t>
  </si>
  <si>
    <t>AfCFTA/AHRMD/CS/002</t>
  </si>
  <si>
    <t>AfCFTA/AHRMD/CS/003</t>
  </si>
  <si>
    <t>AfCFTA/AHRMD/CS/004</t>
  </si>
  <si>
    <t>AfCFTA/AHRMD/CS/005</t>
  </si>
  <si>
    <t>AfCFTA/AHRMD/CS/007</t>
  </si>
  <si>
    <t>AfCFTA/AHRMD/CS/008</t>
  </si>
  <si>
    <t>AfCFTA/AHRMD/CS/009</t>
  </si>
  <si>
    <t>AfCFTA/AHRMD/CS/010</t>
  </si>
  <si>
    <t>AfCFTA/AHRMD/CS/011</t>
  </si>
  <si>
    <t>AfCFTA/AHRMD/CS/012</t>
  </si>
  <si>
    <t>AfCFTA/AHRMD/CS/013</t>
  </si>
  <si>
    <t>AfCFTA/AHRMD/CS/014</t>
  </si>
  <si>
    <t>AfCFTA/AHRMD/CS/015</t>
  </si>
  <si>
    <t>AfCFTA/AHRMD/CS/016</t>
  </si>
  <si>
    <t>INDV</t>
  </si>
  <si>
    <t>40, 000</t>
  </si>
  <si>
    <t>10, 000</t>
  </si>
  <si>
    <t>Ips   MS</t>
  </si>
  <si>
    <t xml:space="preserve">PAI       </t>
  </si>
  <si>
    <t>Media Training workshop for AfCFTA Leadership</t>
  </si>
  <si>
    <t>Traditional media advertorial for the promotion of AfCFTA flagship initiatives, education on benefits of Protocols and sharing of updates on progress of implementation</t>
  </si>
  <si>
    <t>Conduct Island Advocacy programmes</t>
  </si>
  <si>
    <t>Communications campaign for celebration of Africa Day</t>
  </si>
  <si>
    <t>Conduct strategic communications consultations with National Implementation Committees</t>
  </si>
  <si>
    <t>Undertake media workshop trainings in all 5 regions and in the diaspora</t>
  </si>
  <si>
    <t>Capacity building for Communications staff</t>
  </si>
  <si>
    <t>Conduct Regional roadshows towards AfCFTA initiatives to support the implementation of the AfCFTA Agreement</t>
  </si>
  <si>
    <t>Production of awareness creation videos and podcast to promote the AfCFTA and share information and updates on progress made in implementation</t>
  </si>
  <si>
    <t>Improved monitoring and evaluation systems in assessing communication efforts to mainstream and promote the provisions and benefits of the AfCFTA to all stakeholders</t>
  </si>
  <si>
    <t>Two Communications Briefing consultations to RECs through Public Relations Departments</t>
  </si>
  <si>
    <t>AfCFTA/COMMS/NC/001</t>
  </si>
  <si>
    <t>AfCFTA/COMMS/NC/002</t>
  </si>
  <si>
    <t>AfCFTA/COMMS/NC/003</t>
  </si>
  <si>
    <t>AfCFTA/COMMS/NC/004</t>
  </si>
  <si>
    <t>AfCFTA/COMMS/NC/006</t>
  </si>
  <si>
    <t>AfCFTA/COMMS/NC/007</t>
  </si>
  <si>
    <t>AfCFTA/COMMS/NC/008</t>
  </si>
  <si>
    <t>AfCFTA/COMMS/NC/009</t>
  </si>
  <si>
    <t>AfCFTA/COMMS/NC/010</t>
  </si>
  <si>
    <t>AfCFTA/COMMS/NC/011</t>
  </si>
  <si>
    <t>AfCFTA/COMMS/NC/012</t>
  </si>
  <si>
    <t xml:space="preserve">2nd Meeting of the Sub - Committee on Mutual Recognition of Professional Qualifications (SCMRPQ) </t>
  </si>
  <si>
    <t>7th Meeting of the Sub Committee on Regulatory Frameworks (SCRF)</t>
  </si>
  <si>
    <t>6th Meeting of the Sub Committee on Specific Commitments (SCSC)</t>
  </si>
  <si>
    <t xml:space="preserve">AfCFTA Regulatory Audit Workshop for Tunisia  </t>
  </si>
  <si>
    <t>1st Expert Group Meeting on the Draft AfCFTA Guidelines on Mutual Recognition Agreements (MRAs)</t>
  </si>
  <si>
    <t xml:space="preserve">2nd Expert Group Meeting on the Draft AfCFTA Guidelines on Mutual Recognition Agreements </t>
  </si>
  <si>
    <t xml:space="preserve">Technical Working Session with Angola on the Finalisation of their Draft Schedule of Specific Commitments </t>
  </si>
  <si>
    <t xml:space="preserve">Capacity Building Workshop on Trade in Services under the AfCFTA and Technical Assistance to clean up of Mozambique’s initial TIS offer </t>
  </si>
  <si>
    <t>Technical Assistance to Mozambique for the Finalisation of their DSSC and Support on AfCFTA Regulatory Audits</t>
  </si>
  <si>
    <t>Stakeholder  Engagement workshop on Education Services</t>
  </si>
  <si>
    <t>Stakeholder Engagement workshop on Recreational, Cultrural and Sporting Services</t>
  </si>
  <si>
    <t>Stakeholder Engagement workshop on Construction Services</t>
  </si>
  <si>
    <t>25 June 2025</t>
  </si>
  <si>
    <t>15 - 19 September 2025</t>
  </si>
  <si>
    <t>AfCFTA/TIS/NC/001</t>
  </si>
  <si>
    <t>AfCFTA/TIS/NC/003</t>
  </si>
  <si>
    <t>AfCFTA/TIS/NC/005</t>
  </si>
  <si>
    <t>AfCFTA/TIS/NC/008</t>
  </si>
  <si>
    <t>AfCFTA/TIS/NC/009</t>
  </si>
  <si>
    <t>AfCFTA/TIS/NC/010</t>
  </si>
  <si>
    <t>AfCFTA/TIS/NC/011</t>
  </si>
  <si>
    <t>AfCFTA/TIS/NC/012</t>
  </si>
  <si>
    <t>AfCFTA/TIS/NC/013</t>
  </si>
  <si>
    <t>AfCFTA/TIS/NC/016</t>
  </si>
  <si>
    <t>AfCFTA/TIS/NC/017</t>
  </si>
  <si>
    <t>AfCFTA/TIS/NC/018</t>
  </si>
  <si>
    <t xml:space="preserve"> 21 August 2025</t>
  </si>
  <si>
    <t xml:space="preserve"> 26 September 2025</t>
  </si>
  <si>
    <t xml:space="preserve">AfCFTA-WCO joint Capacity Building Programs </t>
  </si>
  <si>
    <t>Three hybrid Regional Capacity Building Workshops for Southern Africa, Northern and Western Africa, and Central Africa</t>
  </si>
  <si>
    <t>Three Virtual Regional Capacity Building Workshops for Eastern Africa, Western Africa, and Northern Africa</t>
  </si>
  <si>
    <t xml:space="preserve">Train-the Trainer Program for SACU Member States on Rules of Origin </t>
  </si>
  <si>
    <t>Engage the schools/Institutes of Customs to develop a dedicated AfCFTA Customs curriculum</t>
  </si>
  <si>
    <t>Identify and engage key African private Sector Associations and develop dedicated trainings to them on AfCFTA customs-related topics</t>
  </si>
  <si>
    <t xml:space="preserve">Three  (3) Benchmarking of E-CO Business Process and assess State Parties’ preparedness and digital maturity for piloting  </t>
  </si>
  <si>
    <t>WCO Support on Business Process Model</t>
  </si>
  <si>
    <r>
      <t>3</t>
    </r>
    <r>
      <rPr>
        <vertAlign val="superscript"/>
        <sz val="11"/>
        <color rgb="FF000000"/>
        <rFont val="Arial"/>
        <family val="2"/>
      </rPr>
      <t>rd</t>
    </r>
    <r>
      <rPr>
        <sz val="11"/>
        <color rgb="FF000000"/>
        <rFont val="Arial"/>
        <family val="2"/>
      </rPr>
      <t xml:space="preserve"> E-CO TWG Meeting for adoption of the E-CO PBA and propose list of pilot countries and consider the ToR for the selection Technology Provider</t>
    </r>
  </si>
  <si>
    <t>Benchmark of Technology for the AfCFTA E-CO System,</t>
  </si>
  <si>
    <t xml:space="preserve">Coordination meeting to support the establishment of the Djibouti-Ethiopia Management Corridor Authority and discuss the establishment of Galafi OSBP. And Trans KALAHARI Corridors; </t>
  </si>
  <si>
    <t xml:space="preserve">Field mission to th:e (1) West African maritime corridor; (2)  Liberia-Sera Leone-Guinea Corridor; (3) Asia Corridor (China -Mongolia Economic Corridor; </t>
  </si>
  <si>
    <t>Support the implementation of the Simplified Trade Regime (STR) in the selected State Parties</t>
  </si>
  <si>
    <t>Support the implementation of the Authorized Economic Operator (AEO) in two (2) State Parties</t>
  </si>
  <si>
    <t>Support the establishment of FastTrack Lane for the clearance of urgent and  relief goods such as food and pharmaceuticals</t>
  </si>
  <si>
    <t xml:space="preserve">Awareness campaigns for Customs Officials and others stakeholder on Trade Facilitation Measures along the Abidjan Lagos Corridors </t>
  </si>
  <si>
    <t>Engagement mission to Algeria to support establishment of its National Committee on Trade Facilitation</t>
  </si>
  <si>
    <r>
      <t>2</t>
    </r>
    <r>
      <rPr>
        <vertAlign val="superscript"/>
        <sz val="11"/>
        <color rgb="FF000000"/>
        <rFont val="Arial"/>
        <family val="2"/>
      </rPr>
      <t>nd</t>
    </r>
    <r>
      <rPr>
        <sz val="11"/>
        <color rgb="FF000000"/>
        <rFont val="Arial"/>
        <family val="2"/>
      </rPr>
      <t xml:space="preserve"> Meeting of the National Committee on Trade Facilitation</t>
    </r>
  </si>
  <si>
    <t>Training Programme on the virtual platform for information exchanges</t>
  </si>
  <si>
    <t>Develop a strategy for the implementation of regional single windows.</t>
  </si>
  <si>
    <t>Participation in international meeting on Trade Facilitation, Customs Cooperation and Transit.</t>
  </si>
  <si>
    <t>Engagements with other international organisations (eg WCO, UNCTAD, UNECA, IBCC, IATA, ICS, IMO, ICAO, ICC, WTO) to identify and have inputs in developing best practices.</t>
  </si>
  <si>
    <t>Support at least four Member States to use upgraded CMS (Customs Management System) to facilitate customs operations and exchange of data amongst themselves</t>
  </si>
  <si>
    <t>Develop and roll-out the AfCFTA Continental Single Bond Transit Guarantee Scheme: Inaugural meeting of the AfCFTA Administative of the Single bond Guarantee and Piloting of Single bond guarantee</t>
  </si>
  <si>
    <t>Facilitate harmonization of Customs Procedures in identified areas in the State Parties (HS, Unity of measurement)</t>
  </si>
  <si>
    <t>Collaborate with some AU Organ dealing with Trade Facilitation, Customs Cooperation and Transit ( Africa CDC, AUDA NEPAD, PIDA Programme, Peace and Security)</t>
  </si>
  <si>
    <t>Facilitate cooperation through sharing of resources and skills amongst AfCFTA Customs.</t>
  </si>
  <si>
    <r>
      <t>Consultations with stakeholder organisations in order to meet the requirements of business</t>
    </r>
    <r>
      <rPr>
        <u/>
        <sz val="11"/>
        <color rgb="FF000000"/>
        <rFont val="Arial"/>
        <family val="2"/>
      </rPr>
      <t>.</t>
    </r>
  </si>
  <si>
    <t>Develop a Continental Digital platform for exchange of information and mutual cooperation amongst customs administrations</t>
  </si>
  <si>
    <t>Roll-out of the AfCFTA Transit Document Piloting of Single bond guarantee</t>
  </si>
  <si>
    <t>Facilitate the registration of means of transport in State Parties.</t>
  </si>
  <si>
    <t>Development of Certificate of approval of the means of transport</t>
  </si>
  <si>
    <t xml:space="preserve">Development of the Certified Declaration Form for examination of the means of transport. </t>
  </si>
  <si>
    <t>AfCFTA//CUSTM/NC/003</t>
  </si>
  <si>
    <t>AfCFTA//CUSTM/NC/004</t>
  </si>
  <si>
    <t>AfCFTA//CUSTM/NC/005</t>
  </si>
  <si>
    <t>AfCFTA//CUSTM/NC/007</t>
  </si>
  <si>
    <t>AfCFTA//CUSTM/NC/008</t>
  </si>
  <si>
    <t>AfCFTA//CUSTM/NC/009</t>
  </si>
  <si>
    <t>AfCFTA//CUSTM/NC/010</t>
  </si>
  <si>
    <t>AfCFTA//CUSTM/NC/011</t>
  </si>
  <si>
    <t>AfCFTA//CUSTM/NC/012</t>
  </si>
  <si>
    <t>AfCFTA//CUSTM/NC/013</t>
  </si>
  <si>
    <t>AfCFTA//CUSTM/NC/014</t>
  </si>
  <si>
    <t>AfCFTA//CUSTM/NC/015</t>
  </si>
  <si>
    <t>AfCFTA//CUSTM/NC/017</t>
  </si>
  <si>
    <t>AfCFTA//CUSTM/NC/018</t>
  </si>
  <si>
    <t>AfCFTA//CUSTM/NC/019</t>
  </si>
  <si>
    <t>AfCFTA//CUSTM/NC/020</t>
  </si>
  <si>
    <t>AfCFTA//CUSTM/NC/021</t>
  </si>
  <si>
    <t>AfCFTA//CUSTM/NC/022</t>
  </si>
  <si>
    <t>AfCFTA//CUSTM/NC/023</t>
  </si>
  <si>
    <t>AfCFTA//CUSTM/NC/024</t>
  </si>
  <si>
    <t>AfCFTA//CUSTM/NC/025</t>
  </si>
  <si>
    <t>AfCFTA//CUSTM/NC/026</t>
  </si>
  <si>
    <t>AfCFTA//CUSTM/NC/027</t>
  </si>
  <si>
    <t>AfCFTA//CUSTM/NC/028</t>
  </si>
  <si>
    <t>AfCFTA//CUSTM/NC/030</t>
  </si>
  <si>
    <t>AfCFTA//CUSTM/NC/031</t>
  </si>
  <si>
    <t>AfCFTA//CUSTM/NC/032</t>
  </si>
  <si>
    <t>AfCFTA//CUSTM/NC/033</t>
  </si>
  <si>
    <t>AfCFTA//CUSTM/NC/034</t>
  </si>
  <si>
    <t>AfCFTA//CUSTM/NC/035</t>
  </si>
  <si>
    <t>AfCFTA//CUSTM/NC/036</t>
  </si>
  <si>
    <t>AfCFTA//CUSTM/NC/037</t>
  </si>
  <si>
    <t>AfCFTA//CUSTM/NC/038</t>
  </si>
  <si>
    <t>AfDB</t>
  </si>
  <si>
    <t>BADEA</t>
  </si>
  <si>
    <t>WORLD BANK</t>
  </si>
  <si>
    <t>SPAIN</t>
  </si>
  <si>
    <t>AFREXIMNBANK</t>
  </si>
  <si>
    <t>OSF</t>
  </si>
  <si>
    <t>EU-AUPPAP</t>
  </si>
  <si>
    <t>KOREA FUND</t>
  </si>
  <si>
    <t>Jan. to Dec</t>
  </si>
  <si>
    <t>Feb. April and Oct.</t>
  </si>
  <si>
    <t>March, May, and Sept.</t>
  </si>
  <si>
    <t>Jan-Dec.</t>
  </si>
  <si>
    <t>Jan to Dec.</t>
  </si>
  <si>
    <t>Jan. and Feb.</t>
  </si>
  <si>
    <t>Jan.</t>
  </si>
  <si>
    <t>March</t>
  </si>
  <si>
    <t>May and Dec.</t>
  </si>
  <si>
    <t>April</t>
  </si>
  <si>
    <t>Feb., June, Sept. and Nov.</t>
  </si>
  <si>
    <t>Nov.</t>
  </si>
  <si>
    <t>July</t>
  </si>
  <si>
    <t>Oct.</t>
  </si>
  <si>
    <t>Oct. and Dec.</t>
  </si>
  <si>
    <t>Jul. and Oct,</t>
  </si>
  <si>
    <t>Jan. to June</t>
  </si>
  <si>
    <t xml:space="preserve">Consultancy Services to procuring E-CO System Developer Company , Inception meeting with identified System Developer Company  </t>
  </si>
  <si>
    <t>Recruit consultant to conduct study on the maritime transport between African Countries</t>
  </si>
  <si>
    <t>Engage consultant to conduct study on Customs Management Systems</t>
  </si>
  <si>
    <t xml:space="preserve">Develop a monitoring and evaluation mechanism for the AfCFTA Customs Capacity Buidling </t>
  </si>
  <si>
    <t>AfCFTA/CUSTM/CS/001</t>
  </si>
  <si>
    <t>AfCFTA/CUSTM/CS/003</t>
  </si>
  <si>
    <t>AfCFTA/CUSTM/CS/004</t>
  </si>
  <si>
    <t>AfCFTA/CUSTM/CS/005</t>
  </si>
  <si>
    <t>June</t>
  </si>
  <si>
    <t>August</t>
  </si>
  <si>
    <t>Jan, to Dec.</t>
  </si>
  <si>
    <t>March-June</t>
  </si>
  <si>
    <t>Consultancy Services - technical assistance for two long-term senior experts for the implementation of Competition Policy</t>
  </si>
  <si>
    <t>Consultancy Services - technical assistance for four long-term senior experts for the negotiations, finalisation and implementation of the tariff offers- Market Access</t>
  </si>
  <si>
    <t>Consultancy Services - technical assistance (Trade Specialist) and Working sessions on the alignment of the submitted market access HS 2017 offers to HS2022</t>
  </si>
  <si>
    <t>Consultancy Services - technical assistance for two long-term mid-level experts for the negotiation, finalisation and implementation of the tariff offers- Market Access</t>
  </si>
  <si>
    <t>Consultancy Services - Technical assistance for one key expert to develop continental SEZ Strategy</t>
  </si>
  <si>
    <t>Three (3) Studies on the implementation of tariff offers</t>
  </si>
  <si>
    <t>Develop advocacy and communication tools on competition policy and law to foster competition culture, raise awareness on the Competition Protocol and educate on the benefit of competition for businesses and consumers in the AfCFTA market</t>
  </si>
  <si>
    <t>Consultancy Services to Host and Maintain the AfCFTA NTB Online Mechanism</t>
  </si>
  <si>
    <t>Conduct three (3) studies on competition policy</t>
  </si>
  <si>
    <t>AfCFTA/DTIGC/CS/001</t>
  </si>
  <si>
    <t>AfCFTA/DTIGC/CS/005</t>
  </si>
  <si>
    <t>AfCFTA/DTIGC/CS/006</t>
  </si>
  <si>
    <t>AfCFTA/DTIGC/CS/007</t>
  </si>
  <si>
    <t>AfCFTA/DTIGC/CS/008</t>
  </si>
  <si>
    <t>AfCFTA/DTIGC/CS/009</t>
  </si>
  <si>
    <t>AfCFTA/DTIGC/CS/002</t>
  </si>
  <si>
    <t>AfCFTA/DTIGC/CS/003</t>
  </si>
  <si>
    <t>AfCFTA/DTIGC/CS/004</t>
  </si>
  <si>
    <t>EU/ TAF(100%)</t>
  </si>
  <si>
    <t>EU/TAF(100%)</t>
  </si>
  <si>
    <t xml:space="preserve">World Bank </t>
  </si>
  <si>
    <t>EU/WB(100%)</t>
  </si>
  <si>
    <t>February 2025</t>
  </si>
  <si>
    <t>June 2025</t>
  </si>
  <si>
    <t>February, May September 2025</t>
  </si>
  <si>
    <t>January 2025</t>
  </si>
  <si>
    <t>AfCFTA/AHRMD/NC/023</t>
  </si>
  <si>
    <t>Framework Contract for Travel Management Services (TMS)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</si>
</sst>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_(* #,##0.00_);_(* \(#,##0.00\);_(* &quot;-&quot;??_);_(@_)"/>
    <numFmt numFmtId="166" formatCode="yyyy/mm/dd"/>
    <numFmt numFmtId="167" formatCode="[$-409]d\-mmm\-yy;@"/>
  </numFmts>
  <fonts count="29" x14ac:knownFonts="1">
    <font>
      <sz val="12"/>
      <color theme="1"/>
      <name val="Calibri"/>
      <family val="2"/>
      <scheme val="minor"/>
    </font>
    <font>
      <sz val="12"/>
      <color theme="1"/>
      <name val="Calibri"/>
      <family val="2"/>
      <scheme val="minor"/>
    </font>
    <font>
      <sz val="11"/>
      <name val="Arial"/>
      <family val="2"/>
    </font>
    <font>
      <b/>
      <u/>
      <sz val="10"/>
      <color theme="0"/>
      <name val="Arial"/>
      <family val="2"/>
    </font>
    <font>
      <sz val="10"/>
      <name val="Arial"/>
      <family val="2"/>
    </font>
    <font>
      <sz val="11"/>
      <color theme="1"/>
      <name val="Arial"/>
      <family val="2"/>
    </font>
    <font>
      <sz val="12"/>
      <name val="Arial"/>
      <family val="2"/>
    </font>
    <font>
      <b/>
      <sz val="12"/>
      <color theme="0"/>
      <name val="Arial"/>
      <family val="2"/>
    </font>
    <font>
      <sz val="12"/>
      <color theme="1"/>
      <name val="Arial"/>
      <family val="2"/>
    </font>
    <font>
      <b/>
      <sz val="12"/>
      <name val="Arial"/>
      <family val="2"/>
    </font>
    <font>
      <b/>
      <sz val="12"/>
      <color theme="1"/>
      <name val="Arial"/>
      <family val="2"/>
    </font>
    <font>
      <sz val="12"/>
      <color rgb="FF000000"/>
      <name val="Arial"/>
      <family val="2"/>
    </font>
    <font>
      <sz val="8"/>
      <name val="Calibri"/>
      <family val="2"/>
      <scheme val="minor"/>
    </font>
    <font>
      <sz val="11"/>
      <name val="Cambria"/>
      <family val="1"/>
    </font>
    <font>
      <sz val="11"/>
      <name val="Cambria"/>
      <family val="1"/>
      <scheme val="major"/>
    </font>
    <font>
      <b/>
      <sz val="10"/>
      <color indexed="9"/>
      <name val="Cambria"/>
      <family val="1"/>
      <scheme val="major"/>
    </font>
    <font>
      <b/>
      <u/>
      <sz val="10"/>
      <color indexed="9"/>
      <name val="Cambria"/>
      <family val="1"/>
      <scheme val="major"/>
    </font>
    <font>
      <b/>
      <sz val="11"/>
      <color theme="0"/>
      <name val="Cambria"/>
      <family val="1"/>
      <scheme val="major"/>
    </font>
    <font>
      <b/>
      <sz val="11"/>
      <color indexed="9"/>
      <name val="Cambria"/>
      <family val="1"/>
      <scheme val="major"/>
    </font>
    <font>
      <b/>
      <u/>
      <sz val="11"/>
      <color indexed="9"/>
      <name val="Cambria"/>
      <family val="1"/>
      <scheme val="major"/>
    </font>
    <font>
      <b/>
      <sz val="11"/>
      <color indexed="9"/>
      <name val="Cambria"/>
      <family val="1"/>
    </font>
    <font>
      <b/>
      <u/>
      <sz val="11"/>
      <color indexed="9"/>
      <name val="Cambria"/>
      <family val="1"/>
    </font>
    <font>
      <b/>
      <u/>
      <sz val="10"/>
      <color theme="0"/>
      <name val="Cambria"/>
      <family val="1"/>
      <scheme val="major"/>
    </font>
    <font>
      <b/>
      <u/>
      <sz val="11"/>
      <color theme="0"/>
      <name val="Cambria"/>
      <family val="1"/>
      <scheme val="major"/>
    </font>
    <font>
      <sz val="11"/>
      <color rgb="FF000000"/>
      <name val="Arial"/>
      <family val="2"/>
    </font>
    <font>
      <sz val="11"/>
      <color rgb="FF333333"/>
      <name val="Arial"/>
      <family val="2"/>
    </font>
    <font>
      <vertAlign val="superscript"/>
      <sz val="11"/>
      <color rgb="FF000000"/>
      <name val="Arial"/>
      <family val="2"/>
    </font>
    <font>
      <u/>
      <sz val="11"/>
      <color rgb="FF000000"/>
      <name val="Arial"/>
      <family val="2"/>
    </font>
    <font>
      <sz val="12"/>
      <color rgb="FF000000"/>
      <name val="Aptos Narrow"/>
      <family val="2"/>
    </font>
  </fonts>
  <fills count="14">
    <fill>
      <patternFill patternType="none"/>
    </fill>
    <fill>
      <patternFill patternType="gray125"/>
    </fill>
    <fill>
      <patternFill patternType="solid">
        <fgColor theme="8" tint="-0.249977111117893"/>
        <bgColor theme="4" tint="0.79998168889431442"/>
      </patternFill>
    </fill>
    <fill>
      <patternFill patternType="solid">
        <fgColor theme="6" tint="-0.249977111117893"/>
        <bgColor theme="4" tint="0.79998168889431442"/>
      </patternFill>
    </fill>
    <fill>
      <patternFill patternType="solid">
        <fgColor theme="6" tint="-0.249977111117893"/>
        <bgColor indexed="64"/>
      </patternFill>
    </fill>
    <fill>
      <patternFill patternType="solid">
        <fgColor theme="0"/>
        <bgColor indexed="64"/>
      </patternFill>
    </fill>
    <fill>
      <patternFill patternType="solid">
        <fgColor theme="0"/>
        <bgColor rgb="FF000000"/>
      </patternFill>
    </fill>
    <fill>
      <patternFill patternType="solid">
        <fgColor theme="5" tint="-0.249977111117893"/>
        <bgColor indexed="64"/>
      </patternFill>
    </fill>
    <fill>
      <patternFill patternType="solid">
        <fgColor theme="5" tint="-0.249977111117893"/>
        <bgColor theme="4" tint="0.79998168889431442"/>
      </patternFill>
    </fill>
    <fill>
      <patternFill patternType="solid">
        <fgColor theme="5" tint="0.39997558519241921"/>
        <bgColor indexed="64"/>
      </patternFill>
    </fill>
    <fill>
      <patternFill patternType="solid">
        <fgColor theme="5" tint="0.59999389629810485"/>
        <bgColor indexed="64"/>
      </patternFill>
    </fill>
    <fill>
      <patternFill patternType="solid">
        <fgColor rgb="FFFFFFFF"/>
        <bgColor rgb="FFFFFFFF"/>
      </patternFill>
    </fill>
    <fill>
      <patternFill patternType="solid">
        <fgColor theme="0"/>
        <bgColor rgb="FFFFFFFF"/>
      </patternFill>
    </fill>
    <fill>
      <patternFill patternType="solid">
        <fgColor theme="0"/>
        <bgColor rgb="FFFFFF00"/>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theme="4"/>
      </left>
      <right style="thin">
        <color theme="4"/>
      </right>
      <top style="thin">
        <color theme="4"/>
      </top>
      <bottom style="medium">
        <color theme="4"/>
      </bottom>
      <diagonal/>
    </border>
    <border>
      <left style="thin">
        <color theme="4"/>
      </left>
      <right style="thin">
        <color theme="4"/>
      </right>
      <top style="thin">
        <color theme="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bottom/>
      <diagonal/>
    </border>
    <border>
      <left style="thin">
        <color rgb="FF000000"/>
      </left>
      <right/>
      <top/>
      <bottom style="thin">
        <color rgb="FF000000"/>
      </bottom>
      <diagonal/>
    </border>
  </borders>
  <cellStyleXfs count="6">
    <xf numFmtId="0" fontId="0" fillId="0" borderId="0"/>
    <xf numFmtId="9" fontId="1" fillId="0" borderId="0" applyFont="0" applyFill="0" applyBorder="0" applyAlignment="0" applyProtection="0"/>
    <xf numFmtId="0" fontId="4" fillId="0" borderId="0"/>
    <xf numFmtId="164" fontId="4" fillId="0" borderId="0" applyFont="0" applyFill="0" applyBorder="0" applyAlignment="0" applyProtection="0"/>
    <xf numFmtId="165" fontId="1" fillId="0" borderId="0" applyFont="0" applyFill="0" applyBorder="0" applyAlignment="0" applyProtection="0"/>
    <xf numFmtId="0" fontId="28" fillId="0" borderId="0" applyNumberFormat="0" applyFont="0" applyBorder="0" applyProtection="0"/>
  </cellStyleXfs>
  <cellXfs count="161">
    <xf numFmtId="0" fontId="0" fillId="0" borderId="0" xfId="0"/>
    <xf numFmtId="0" fontId="2" fillId="0" borderId="0" xfId="0" applyFont="1" applyAlignment="1">
      <alignment vertical="center" wrapText="1"/>
    </xf>
    <xf numFmtId="0" fontId="4" fillId="0" borderId="0" xfId="0" applyFont="1" applyAlignment="1">
      <alignment vertical="center" wrapText="1"/>
    </xf>
    <xf numFmtId="49" fontId="5" fillId="0" borderId="1" xfId="0" applyNumberFormat="1" applyFont="1" applyBorder="1" applyAlignment="1" applyProtection="1">
      <alignment vertical="center" wrapText="1"/>
      <protection locked="0"/>
    </xf>
    <xf numFmtId="0" fontId="2" fillId="0" borderId="0" xfId="0" applyFont="1" applyAlignment="1">
      <alignment horizontal="center" vertical="center" wrapText="1"/>
    </xf>
    <xf numFmtId="0" fontId="6" fillId="0" borderId="0" xfId="2" applyFont="1"/>
    <xf numFmtId="49" fontId="7" fillId="2" borderId="4" xfId="2" applyNumberFormat="1" applyFont="1" applyFill="1" applyBorder="1" applyAlignment="1">
      <alignment horizontal="center" vertical="top" wrapText="1"/>
    </xf>
    <xf numFmtId="49" fontId="7" fillId="2" borderId="5" xfId="2" applyNumberFormat="1" applyFont="1" applyFill="1" applyBorder="1" applyAlignment="1">
      <alignment horizontal="center" vertical="top" wrapText="1"/>
    </xf>
    <xf numFmtId="0" fontId="6" fillId="0" borderId="0" xfId="2" applyFont="1" applyAlignment="1">
      <alignment vertical="center"/>
    </xf>
    <xf numFmtId="49" fontId="8" fillId="0" borderId="0" xfId="2" applyNumberFormat="1" applyFont="1"/>
    <xf numFmtId="49" fontId="6" fillId="0" borderId="0" xfId="2" applyNumberFormat="1" applyFont="1"/>
    <xf numFmtId="0" fontId="9" fillId="0" borderId="0" xfId="2" applyFont="1" applyAlignment="1">
      <alignment horizontal="center" vertical="center"/>
    </xf>
    <xf numFmtId="0" fontId="6" fillId="0" borderId="0" xfId="2" applyFont="1" applyAlignment="1">
      <alignment horizontal="center" vertical="center"/>
    </xf>
    <xf numFmtId="0" fontId="9" fillId="0" borderId="0" xfId="2" applyFont="1" applyAlignment="1">
      <alignment horizontal="center"/>
    </xf>
    <xf numFmtId="166" fontId="6" fillId="0" borderId="0" xfId="3" applyNumberFormat="1" applyFont="1" applyProtection="1"/>
    <xf numFmtId="49" fontId="6" fillId="0" borderId="0" xfId="2" applyNumberFormat="1" applyFont="1" applyAlignment="1">
      <alignment horizontal="center" vertical="center"/>
    </xf>
    <xf numFmtId="49" fontId="10" fillId="0" borderId="0" xfId="2" applyNumberFormat="1" applyFont="1" applyAlignment="1">
      <alignment horizontal="center"/>
    </xf>
    <xf numFmtId="49" fontId="7" fillId="3" borderId="4" xfId="2" applyNumberFormat="1" applyFont="1" applyFill="1" applyBorder="1" applyAlignment="1">
      <alignment horizontal="center" vertical="top" wrapText="1"/>
    </xf>
    <xf numFmtId="49" fontId="7" fillId="3" borderId="4" xfId="2" applyNumberFormat="1" applyFont="1" applyFill="1" applyBorder="1" applyAlignment="1">
      <alignment horizontal="center" vertical="center" wrapText="1"/>
    </xf>
    <xf numFmtId="0" fontId="6" fillId="4" borderId="0" xfId="2" applyFont="1" applyFill="1"/>
    <xf numFmtId="0" fontId="6" fillId="4" borderId="0" xfId="2" applyFont="1" applyFill="1" applyAlignment="1">
      <alignment horizontal="center" vertical="center"/>
    </xf>
    <xf numFmtId="49" fontId="6" fillId="4" borderId="0" xfId="2" applyNumberFormat="1" applyFont="1" applyFill="1"/>
    <xf numFmtId="49" fontId="6" fillId="4" borderId="0" xfId="2" applyNumberFormat="1" applyFont="1" applyFill="1" applyAlignment="1">
      <alignment horizontal="center" vertical="center"/>
    </xf>
    <xf numFmtId="0" fontId="6" fillId="4" borderId="0" xfId="2" applyFont="1" applyFill="1" applyAlignment="1">
      <alignment vertical="center"/>
    </xf>
    <xf numFmtId="49" fontId="8" fillId="4" borderId="0" xfId="2" applyNumberFormat="1" applyFont="1" applyFill="1"/>
    <xf numFmtId="0" fontId="14" fillId="0" borderId="0" xfId="0" applyFont="1" applyAlignment="1">
      <alignment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3" fillId="0" borderId="0" xfId="0" applyFont="1" applyAlignment="1">
      <alignment vertical="center" wrapText="1"/>
    </xf>
    <xf numFmtId="1" fontId="2" fillId="5" borderId="2" xfId="1" applyNumberFormat="1" applyFont="1" applyFill="1" applyBorder="1" applyAlignment="1" applyProtection="1">
      <alignment horizontal="center" vertical="center" wrapText="1"/>
      <protection locked="0"/>
    </xf>
    <xf numFmtId="1" fontId="2" fillId="5" borderId="1" xfId="1" applyNumberFormat="1" applyFont="1" applyFill="1" applyBorder="1" applyAlignment="1" applyProtection="1">
      <alignment horizontal="center" vertical="center" wrapText="1"/>
      <protection locked="0"/>
    </xf>
    <xf numFmtId="0" fontId="2" fillId="7" borderId="0" xfId="0" applyFont="1" applyFill="1" applyAlignment="1">
      <alignment vertical="center" wrapText="1"/>
    </xf>
    <xf numFmtId="0" fontId="4" fillId="7" borderId="0" xfId="0" applyFont="1" applyFill="1" applyAlignment="1">
      <alignment vertical="center" wrapText="1"/>
    </xf>
    <xf numFmtId="0" fontId="14" fillId="7" borderId="0" xfId="0" applyFont="1" applyFill="1" applyAlignment="1">
      <alignment vertical="center" wrapText="1"/>
    </xf>
    <xf numFmtId="0" fontId="14" fillId="7" borderId="0" xfId="0" applyFont="1" applyFill="1" applyAlignment="1">
      <alignment horizontal="center" vertical="center" wrapText="1"/>
    </xf>
    <xf numFmtId="0" fontId="2" fillId="7" borderId="0" xfId="0" applyFont="1" applyFill="1" applyAlignment="1">
      <alignment horizontal="center" vertical="center" wrapText="1"/>
    </xf>
    <xf numFmtId="49" fontId="18" fillId="8" borderId="3" xfId="0" applyNumberFormat="1" applyFont="1" applyFill="1" applyBorder="1" applyAlignment="1">
      <alignment horizontal="center" vertical="center" wrapText="1"/>
    </xf>
    <xf numFmtId="49" fontId="23" fillId="8" borderId="3" xfId="0" applyNumberFormat="1" applyFont="1" applyFill="1" applyBorder="1" applyAlignment="1">
      <alignment horizontal="center" vertical="center" wrapText="1"/>
    </xf>
    <xf numFmtId="49" fontId="3" fillId="8" borderId="3" xfId="0" applyNumberFormat="1" applyFont="1" applyFill="1" applyBorder="1" applyAlignment="1">
      <alignment horizontal="center" vertical="center" wrapText="1"/>
    </xf>
    <xf numFmtId="0" fontId="17" fillId="9" borderId="9" xfId="0" applyFont="1" applyFill="1" applyBorder="1" applyAlignment="1">
      <alignment horizontal="center" vertical="center" wrapText="1"/>
    </xf>
    <xf numFmtId="49" fontId="2" fillId="5" borderId="2" xfId="0" applyNumberFormat="1" applyFont="1" applyFill="1" applyBorder="1" applyAlignment="1" applyProtection="1">
      <alignment horizontal="center" vertical="center" wrapText="1"/>
      <protection locked="0"/>
    </xf>
    <xf numFmtId="0" fontId="2" fillId="5" borderId="1" xfId="0" applyFont="1" applyFill="1" applyBorder="1" applyAlignment="1">
      <alignment horizontal="center" vertical="center" wrapText="1"/>
    </xf>
    <xf numFmtId="0" fontId="2" fillId="5" borderId="0" xfId="0" applyFont="1" applyFill="1" applyAlignment="1">
      <alignment vertical="center" wrapText="1"/>
    </xf>
    <xf numFmtId="0" fontId="13" fillId="5" borderId="0" xfId="0" applyFont="1" applyFill="1" applyAlignment="1">
      <alignment vertical="center" wrapText="1"/>
    </xf>
    <xf numFmtId="0" fontId="2" fillId="5" borderId="0" xfId="0" applyFont="1" applyFill="1" applyAlignment="1">
      <alignment horizontal="center" vertical="center" wrapText="1"/>
    </xf>
    <xf numFmtId="0" fontId="13" fillId="7" borderId="0" xfId="0" applyFont="1" applyFill="1" applyAlignment="1">
      <alignment horizontal="center" vertical="center" wrapText="1"/>
    </xf>
    <xf numFmtId="0" fontId="13" fillId="7" borderId="0" xfId="0" applyFont="1" applyFill="1" applyAlignment="1">
      <alignment vertical="center" wrapText="1"/>
    </xf>
    <xf numFmtId="49" fontId="20" fillId="8" borderId="3" xfId="0" applyNumberFormat="1" applyFont="1" applyFill="1" applyBorder="1" applyAlignment="1">
      <alignment horizontal="center" vertical="center" wrapText="1"/>
    </xf>
    <xf numFmtId="49" fontId="3" fillId="8" borderId="3" xfId="0" applyNumberFormat="1" applyFont="1" applyFill="1" applyBorder="1" applyAlignment="1">
      <alignment vertical="center" wrapText="1"/>
    </xf>
    <xf numFmtId="49" fontId="15" fillId="8" borderId="3" xfId="0" applyNumberFormat="1" applyFont="1" applyFill="1" applyBorder="1" applyAlignment="1">
      <alignment horizontal="center" vertical="center" wrapText="1"/>
    </xf>
    <xf numFmtId="49" fontId="22" fillId="8" borderId="3" xfId="0" applyNumberFormat="1" applyFont="1" applyFill="1" applyBorder="1" applyAlignment="1">
      <alignment horizontal="center" vertical="center" wrapText="1"/>
    </xf>
    <xf numFmtId="0" fontId="17" fillId="10" borderId="9" xfId="0" applyFont="1" applyFill="1" applyBorder="1" applyAlignment="1">
      <alignment horizontal="center" vertical="center" wrapText="1"/>
    </xf>
    <xf numFmtId="165" fontId="5" fillId="5" borderId="2" xfId="4" applyFont="1" applyFill="1" applyBorder="1" applyAlignment="1">
      <alignment horizontal="center" vertical="center" wrapText="1"/>
    </xf>
    <xf numFmtId="0" fontId="24" fillId="0" borderId="10" xfId="0" applyFont="1" applyBorder="1" applyAlignment="1">
      <alignment wrapText="1"/>
    </xf>
    <xf numFmtId="167" fontId="24" fillId="11" borderId="11" xfId="0" applyNumberFormat="1" applyFont="1" applyFill="1" applyBorder="1" applyAlignment="1">
      <alignment horizontal="center" vertical="center" wrapText="1"/>
    </xf>
    <xf numFmtId="165" fontId="5" fillId="5" borderId="1" xfId="4" applyFont="1" applyFill="1" applyBorder="1" applyAlignment="1">
      <alignment horizontal="center" vertical="center" wrapText="1"/>
    </xf>
    <xf numFmtId="165" fontId="24" fillId="5" borderId="1" xfId="4" applyFont="1" applyFill="1" applyBorder="1" applyAlignment="1">
      <alignment vertical="center" wrapText="1"/>
    </xf>
    <xf numFmtId="0" fontId="2" fillId="6" borderId="2" xfId="0" applyFont="1" applyFill="1" applyBorder="1" applyAlignment="1">
      <alignment horizontal="center" vertical="center" wrapText="1"/>
    </xf>
    <xf numFmtId="0" fontId="5" fillId="0" borderId="1" xfId="0" applyFont="1" applyBorder="1" applyAlignment="1">
      <alignment vertical="center"/>
    </xf>
    <xf numFmtId="0" fontId="5" fillId="0" borderId="1" xfId="0" applyFont="1" applyBorder="1" applyAlignment="1">
      <alignment vertical="center" wrapText="1"/>
    </xf>
    <xf numFmtId="49" fontId="2" fillId="5" borderId="1" xfId="0" applyNumberFormat="1" applyFont="1" applyFill="1" applyBorder="1" applyAlignment="1">
      <alignment horizontal="center" vertical="center" wrapText="1"/>
    </xf>
    <xf numFmtId="0" fontId="24" fillId="0" borderId="1" xfId="0" applyFont="1" applyBorder="1" applyAlignment="1">
      <alignment vertical="center" wrapText="1"/>
    </xf>
    <xf numFmtId="165" fontId="5" fillId="5" borderId="2" xfId="4" applyFont="1" applyFill="1" applyBorder="1" applyAlignment="1">
      <alignment horizontal="left" vertical="center" wrapText="1"/>
    </xf>
    <xf numFmtId="165" fontId="25" fillId="5" borderId="1" xfId="4" applyFont="1" applyFill="1" applyBorder="1" applyAlignment="1">
      <alignment horizontal="right" vertical="center"/>
    </xf>
    <xf numFmtId="49" fontId="2" fillId="5" borderId="2" xfId="1" applyNumberFormat="1" applyFont="1" applyFill="1" applyBorder="1" applyAlignment="1" applyProtection="1">
      <alignment horizontal="center" vertical="center" wrapText="1"/>
      <protection locked="0"/>
    </xf>
    <xf numFmtId="0" fontId="5" fillId="5" borderId="1" xfId="0" applyFont="1" applyFill="1" applyBorder="1" applyAlignment="1">
      <alignment vertical="center" wrapText="1"/>
    </xf>
    <xf numFmtId="1" fontId="11" fillId="11" borderId="10" xfId="1" applyNumberFormat="1" applyFont="1" applyFill="1" applyBorder="1" applyAlignment="1" applyProtection="1">
      <alignment horizontal="center" vertical="center" wrapText="1"/>
      <protection locked="0"/>
    </xf>
    <xf numFmtId="0" fontId="11" fillId="11" borderId="10" xfId="0" applyFont="1" applyFill="1" applyBorder="1" applyAlignment="1">
      <alignment horizontal="center" vertical="center" wrapText="1"/>
    </xf>
    <xf numFmtId="165" fontId="24" fillId="5" borderId="1" xfId="4" applyFont="1" applyFill="1" applyBorder="1" applyAlignment="1">
      <alignment horizontal="right" vertical="center" wrapText="1"/>
    </xf>
    <xf numFmtId="1" fontId="6" fillId="5" borderId="1" xfId="1" applyNumberFormat="1"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165" fontId="2" fillId="5" borderId="1" xfId="4" applyFont="1" applyFill="1" applyBorder="1" applyAlignment="1">
      <alignment horizontal="right" vertical="center" wrapText="1"/>
    </xf>
    <xf numFmtId="0" fontId="24" fillId="0" borderId="12" xfId="0" applyFont="1" applyBorder="1" applyAlignment="1">
      <alignment wrapText="1"/>
    </xf>
    <xf numFmtId="0" fontId="2" fillId="6" borderId="13" xfId="0" applyFont="1" applyFill="1" applyBorder="1" applyAlignment="1">
      <alignment horizontal="center" vertical="center" wrapText="1"/>
    </xf>
    <xf numFmtId="49" fontId="2" fillId="5" borderId="13" xfId="0" applyNumberFormat="1" applyFont="1" applyFill="1" applyBorder="1" applyAlignment="1" applyProtection="1">
      <alignment horizontal="center" vertical="center" wrapText="1"/>
      <protection locked="0"/>
    </xf>
    <xf numFmtId="0" fontId="24" fillId="0" borderId="10" xfId="0" applyFont="1" applyBorder="1" applyAlignment="1">
      <alignment horizontal="left" wrapText="1"/>
    </xf>
    <xf numFmtId="0" fontId="2" fillId="5" borderId="1" xfId="0" applyFont="1" applyFill="1" applyBorder="1" applyAlignment="1">
      <alignment horizontal="left" vertical="center" wrapText="1"/>
    </xf>
    <xf numFmtId="49" fontId="2" fillId="5" borderId="2" xfId="0" applyNumberFormat="1" applyFont="1" applyFill="1" applyBorder="1" applyAlignment="1" applyProtection="1">
      <alignment horizontal="left" vertical="center" wrapText="1"/>
      <protection locked="0"/>
    </xf>
    <xf numFmtId="167" fontId="24" fillId="11" borderId="11" xfId="0" applyNumberFormat="1" applyFont="1" applyFill="1" applyBorder="1" applyAlignment="1">
      <alignment horizontal="left" vertical="center" wrapText="1"/>
    </xf>
    <xf numFmtId="0" fontId="24" fillId="11" borderId="10" xfId="0" applyFont="1" applyFill="1" applyBorder="1" applyAlignment="1">
      <alignment horizontal="left" wrapText="1"/>
    </xf>
    <xf numFmtId="165" fontId="5" fillId="5" borderId="1" xfId="4" applyFont="1" applyFill="1" applyBorder="1" applyAlignment="1">
      <alignment horizontal="left" vertical="center" wrapText="1"/>
    </xf>
    <xf numFmtId="165" fontId="24" fillId="5" borderId="1" xfId="4" applyFont="1" applyFill="1" applyBorder="1" applyAlignment="1">
      <alignment horizontal="left" vertical="center" wrapText="1"/>
    </xf>
    <xf numFmtId="167" fontId="24" fillId="11" borderId="10" xfId="0" applyNumberFormat="1" applyFont="1" applyFill="1" applyBorder="1" applyAlignment="1">
      <alignment horizontal="left" vertical="center" wrapText="1"/>
    </xf>
    <xf numFmtId="167" fontId="24" fillId="0" borderId="11" xfId="0" applyNumberFormat="1" applyFont="1" applyBorder="1" applyAlignment="1">
      <alignment horizontal="left" vertical="center" wrapText="1"/>
    </xf>
    <xf numFmtId="49" fontId="24" fillId="11" borderId="10" xfId="0" applyNumberFormat="1" applyFont="1" applyFill="1" applyBorder="1" applyAlignment="1" applyProtection="1">
      <alignment horizontal="left" vertical="center" wrapText="1"/>
      <protection locked="0"/>
    </xf>
    <xf numFmtId="0" fontId="24" fillId="0" borderId="10" xfId="0" applyFont="1" applyBorder="1" applyAlignment="1">
      <alignment horizontal="left" vertical="center" wrapText="1"/>
    </xf>
    <xf numFmtId="0" fontId="24" fillId="11" borderId="11" xfId="0" applyFont="1" applyFill="1" applyBorder="1" applyAlignment="1">
      <alignment horizontal="left" vertical="center" wrapText="1"/>
    </xf>
    <xf numFmtId="165" fontId="24" fillId="0" borderId="11" xfId="4" applyFont="1" applyBorder="1" applyAlignment="1">
      <alignment horizontal="left" vertical="center" wrapText="1"/>
    </xf>
    <xf numFmtId="0" fontId="24" fillId="0" borderId="11" xfId="0" applyFont="1" applyBorder="1" applyAlignment="1">
      <alignment horizontal="left" vertical="center" wrapText="1"/>
    </xf>
    <xf numFmtId="49" fontId="24" fillId="0" borderId="10" xfId="0" applyNumberFormat="1" applyFont="1" applyBorder="1" applyAlignment="1" applyProtection="1">
      <alignment horizontal="left" vertical="center" wrapText="1"/>
      <protection locked="0"/>
    </xf>
    <xf numFmtId="165" fontId="24" fillId="11" borderId="11" xfId="4" applyFont="1" applyFill="1" applyBorder="1" applyAlignment="1">
      <alignment horizontal="left" vertical="center" wrapText="1"/>
    </xf>
    <xf numFmtId="0" fontId="14" fillId="5" borderId="0" xfId="0" applyFont="1" applyFill="1" applyAlignment="1">
      <alignment vertical="center" wrapText="1"/>
    </xf>
    <xf numFmtId="167" fontId="24" fillId="5" borderId="11" xfId="0" applyNumberFormat="1" applyFont="1" applyFill="1" applyBorder="1" applyAlignment="1">
      <alignment horizontal="left" vertical="center" wrapText="1"/>
    </xf>
    <xf numFmtId="0" fontId="24" fillId="0" borderId="10" xfId="0" applyFont="1" applyBorder="1" applyAlignment="1">
      <alignment horizontal="justify" vertical="center"/>
    </xf>
    <xf numFmtId="0" fontId="24" fillId="11" borderId="10" xfId="0" applyFont="1" applyFill="1" applyBorder="1" applyAlignment="1">
      <alignment wrapText="1"/>
    </xf>
    <xf numFmtId="0" fontId="24" fillId="0" borderId="10" xfId="0" applyFont="1" applyBorder="1" applyAlignment="1">
      <alignment vertical="center" wrapText="1"/>
    </xf>
    <xf numFmtId="0" fontId="24" fillId="11" borderId="11" xfId="0" applyFont="1" applyFill="1" applyBorder="1" applyAlignment="1">
      <alignment horizontal="center" vertical="center" wrapText="1"/>
    </xf>
    <xf numFmtId="0" fontId="24" fillId="11" borderId="10" xfId="0" applyFont="1" applyFill="1" applyBorder="1" applyAlignment="1">
      <alignment horizontal="center" vertical="center" wrapText="1"/>
    </xf>
    <xf numFmtId="167" fontId="24" fillId="0" borderId="11" xfId="0" applyNumberFormat="1" applyFont="1" applyBorder="1" applyAlignment="1">
      <alignment horizontal="center" vertical="center" wrapText="1"/>
    </xf>
    <xf numFmtId="49" fontId="24" fillId="0" borderId="11" xfId="0" applyNumberFormat="1" applyFont="1" applyBorder="1" applyAlignment="1" applyProtection="1">
      <alignment vertical="center" wrapText="1"/>
      <protection locked="0"/>
    </xf>
    <xf numFmtId="49" fontId="24" fillId="11" borderId="11" xfId="0" applyNumberFormat="1" applyFont="1" applyFill="1" applyBorder="1" applyAlignment="1" applyProtection="1">
      <alignment horizontal="center" vertical="center" wrapText="1"/>
      <protection locked="0"/>
    </xf>
    <xf numFmtId="0" fontId="24" fillId="0" borderId="10" xfId="0" applyFont="1" applyBorder="1" applyAlignment="1">
      <alignment horizontal="center" vertical="center" wrapText="1"/>
    </xf>
    <xf numFmtId="49" fontId="24" fillId="11" borderId="14" xfId="0" applyNumberFormat="1" applyFont="1" applyFill="1" applyBorder="1" applyAlignment="1" applyProtection="1">
      <alignment horizontal="center" vertical="center" wrapText="1"/>
      <protection locked="0"/>
    </xf>
    <xf numFmtId="0" fontId="2" fillId="5" borderId="3" xfId="0" applyFont="1" applyFill="1" applyBorder="1" applyAlignment="1">
      <alignment horizontal="center" vertical="center" wrapText="1"/>
    </xf>
    <xf numFmtId="49" fontId="24" fillId="11" borderId="1" xfId="0" applyNumberFormat="1" applyFont="1" applyFill="1" applyBorder="1" applyAlignment="1" applyProtection="1">
      <alignment horizontal="center" vertical="center" wrapText="1"/>
      <protection locked="0"/>
    </xf>
    <xf numFmtId="0" fontId="24" fillId="0" borderId="1" xfId="0" applyFont="1" applyBorder="1" applyAlignment="1">
      <alignment horizontal="center" vertical="center" wrapText="1"/>
    </xf>
    <xf numFmtId="1" fontId="24" fillId="0" borderId="11" xfId="1" applyNumberFormat="1" applyFont="1" applyBorder="1" applyAlignment="1" applyProtection="1">
      <alignment horizontal="center" vertical="center" wrapText="1"/>
      <protection locked="0"/>
    </xf>
    <xf numFmtId="49" fontId="24" fillId="11" borderId="10" xfId="0" applyNumberFormat="1" applyFont="1" applyFill="1" applyBorder="1" applyAlignment="1" applyProtection="1">
      <alignment vertical="center" wrapText="1"/>
      <protection locked="0"/>
    </xf>
    <xf numFmtId="49" fontId="24" fillId="11" borderId="11" xfId="0" applyNumberFormat="1" applyFont="1" applyFill="1" applyBorder="1" applyAlignment="1" applyProtection="1">
      <alignment vertical="center" wrapText="1"/>
      <protection locked="0"/>
    </xf>
    <xf numFmtId="49" fontId="24" fillId="13" borderId="11" xfId="5" applyNumberFormat="1" applyFont="1" applyFill="1" applyBorder="1" applyAlignment="1" applyProtection="1">
      <alignment vertical="center" wrapText="1"/>
      <protection locked="0"/>
    </xf>
    <xf numFmtId="0" fontId="24" fillId="11" borderId="10" xfId="0" applyFont="1" applyFill="1" applyBorder="1" applyAlignment="1">
      <alignment vertical="center" wrapText="1"/>
    </xf>
    <xf numFmtId="0" fontId="24" fillId="13" borderId="10" xfId="0" applyFont="1" applyFill="1" applyBorder="1" applyAlignment="1">
      <alignment vertical="center" wrapText="1"/>
    </xf>
    <xf numFmtId="49" fontId="24" fillId="13" borderId="11" xfId="5" applyNumberFormat="1" applyFont="1" applyFill="1" applyBorder="1" applyAlignment="1" applyProtection="1">
      <alignment horizontal="center" vertical="center" wrapText="1"/>
      <protection locked="0"/>
    </xf>
    <xf numFmtId="165" fontId="24" fillId="13" borderId="11" xfId="4" applyFont="1" applyFill="1" applyBorder="1" applyAlignment="1">
      <alignment horizontal="center" vertical="center" wrapText="1"/>
    </xf>
    <xf numFmtId="165" fontId="24" fillId="11" borderId="11" xfId="4" applyFont="1" applyFill="1" applyBorder="1" applyAlignment="1">
      <alignment horizontal="center" vertical="center" wrapText="1"/>
    </xf>
    <xf numFmtId="1" fontId="24" fillId="11" borderId="11" xfId="1" applyNumberFormat="1" applyFont="1" applyFill="1" applyBorder="1" applyAlignment="1" applyProtection="1">
      <alignment horizontal="center" vertical="center" wrapText="1"/>
      <protection locked="0"/>
    </xf>
    <xf numFmtId="1" fontId="24" fillId="13" borderId="11" xfId="1" applyNumberFormat="1" applyFont="1" applyFill="1" applyBorder="1" applyAlignment="1" applyProtection="1">
      <alignment horizontal="center" vertical="center" wrapText="1"/>
      <protection locked="0"/>
    </xf>
    <xf numFmtId="0" fontId="24" fillId="13" borderId="11" xfId="0" applyFont="1" applyFill="1" applyBorder="1" applyAlignment="1">
      <alignment horizontal="center" vertical="center" wrapText="1"/>
    </xf>
    <xf numFmtId="165" fontId="24" fillId="11" borderId="10" xfId="4" applyFont="1" applyFill="1" applyBorder="1" applyAlignment="1">
      <alignment horizontal="center" vertical="center" wrapText="1"/>
    </xf>
    <xf numFmtId="49" fontId="24" fillId="11" borderId="11" xfId="1" applyNumberFormat="1" applyFont="1" applyFill="1" applyBorder="1" applyAlignment="1" applyProtection="1">
      <alignment horizontal="center" vertical="center" wrapText="1"/>
      <protection locked="0"/>
    </xf>
    <xf numFmtId="49" fontId="24" fillId="11" borderId="11" xfId="0" applyNumberFormat="1" applyFont="1" applyFill="1" applyBorder="1" applyAlignment="1">
      <alignment horizontal="center" vertical="center" wrapText="1"/>
    </xf>
    <xf numFmtId="49" fontId="24" fillId="13" borderId="11" xfId="5" applyNumberFormat="1" applyFont="1" applyFill="1" applyBorder="1" applyAlignment="1" applyProtection="1">
      <alignment horizontal="center" vertical="center" wrapText="1"/>
    </xf>
    <xf numFmtId="167" fontId="24" fillId="13" borderId="11" xfId="5" applyNumberFormat="1" applyFont="1" applyFill="1" applyBorder="1" applyAlignment="1" applyProtection="1">
      <alignment horizontal="center" vertical="center" wrapText="1"/>
    </xf>
    <xf numFmtId="0" fontId="24" fillId="0" borderId="0" xfId="0" applyFont="1" applyAlignment="1">
      <alignment wrapText="1"/>
    </xf>
    <xf numFmtId="0" fontId="2" fillId="6" borderId="0" xfId="0" applyFont="1" applyFill="1" applyAlignment="1">
      <alignment horizontal="center" vertical="center" wrapText="1"/>
    </xf>
    <xf numFmtId="49" fontId="2" fillId="5" borderId="0" xfId="0" applyNumberFormat="1" applyFont="1" applyFill="1" applyAlignment="1" applyProtection="1">
      <alignment horizontal="center" vertical="center" wrapText="1"/>
      <protection locked="0"/>
    </xf>
    <xf numFmtId="165" fontId="5" fillId="5" borderId="0" xfId="4" applyFont="1" applyFill="1" applyBorder="1" applyAlignment="1">
      <alignment horizontal="center" vertical="center" wrapText="1"/>
    </xf>
    <xf numFmtId="0" fontId="24" fillId="11" borderId="0" xfId="0" applyFont="1" applyFill="1" applyAlignment="1">
      <alignment horizontal="center" vertical="center" wrapText="1"/>
    </xf>
    <xf numFmtId="49" fontId="2" fillId="5" borderId="0" xfId="1" applyNumberFormat="1" applyFont="1" applyFill="1" applyBorder="1" applyAlignment="1" applyProtection="1">
      <alignment horizontal="center" vertical="center" wrapText="1"/>
      <protection locked="0"/>
    </xf>
    <xf numFmtId="167" fontId="24" fillId="0" borderId="0" xfId="0" applyNumberFormat="1" applyFont="1" applyAlignment="1">
      <alignment horizontal="center" vertical="center" wrapText="1"/>
    </xf>
    <xf numFmtId="49" fontId="24" fillId="11" borderId="0" xfId="0" applyNumberFormat="1" applyFont="1" applyFill="1" applyAlignment="1" applyProtection="1">
      <alignment vertical="center" wrapText="1"/>
      <protection locked="0"/>
    </xf>
    <xf numFmtId="49" fontId="24" fillId="11" borderId="0" xfId="0" applyNumberFormat="1" applyFont="1" applyFill="1" applyAlignment="1" applyProtection="1">
      <alignment horizontal="center" vertical="center" wrapText="1"/>
      <protection locked="0"/>
    </xf>
    <xf numFmtId="0" fontId="24" fillId="0" borderId="0" xfId="0" applyFont="1" applyAlignment="1">
      <alignment horizontal="center" vertical="center" wrapText="1"/>
    </xf>
    <xf numFmtId="165" fontId="24" fillId="11" borderId="0" xfId="4" applyFont="1" applyFill="1" applyBorder="1" applyAlignment="1">
      <alignment horizontal="center" vertical="center" wrapText="1"/>
    </xf>
    <xf numFmtId="1" fontId="24" fillId="11" borderId="0" xfId="1" applyNumberFormat="1" applyFont="1" applyFill="1" applyBorder="1" applyAlignment="1" applyProtection="1">
      <alignment horizontal="center" vertical="center" wrapText="1"/>
      <protection locked="0"/>
    </xf>
    <xf numFmtId="49" fontId="24" fillId="11" borderId="0" xfId="1" applyNumberFormat="1" applyFont="1" applyFill="1" applyBorder="1" applyAlignment="1" applyProtection="1">
      <alignment horizontal="center" vertical="center" wrapText="1"/>
      <protection locked="0"/>
    </xf>
    <xf numFmtId="167" fontId="24" fillId="11" borderId="0" xfId="0" applyNumberFormat="1" applyFont="1" applyFill="1" applyAlignment="1">
      <alignment horizontal="center" vertical="center" wrapText="1"/>
    </xf>
    <xf numFmtId="165" fontId="2" fillId="5" borderId="1" xfId="4" applyFont="1" applyFill="1" applyBorder="1" applyAlignment="1">
      <alignment horizontal="left" vertical="center" wrapText="1"/>
    </xf>
    <xf numFmtId="49" fontId="24" fillId="11" borderId="10" xfId="0" applyNumberFormat="1" applyFont="1" applyFill="1" applyBorder="1" applyAlignment="1">
      <alignment horizontal="center" vertical="center" wrapText="1"/>
    </xf>
    <xf numFmtId="165" fontId="14" fillId="7" borderId="0" xfId="4" applyFont="1" applyFill="1" applyAlignment="1">
      <alignment horizontal="center" vertical="center" wrapText="1"/>
    </xf>
    <xf numFmtId="165" fontId="14" fillId="0" borderId="0" xfId="4" applyFont="1" applyAlignment="1">
      <alignment horizontal="center" vertical="center" wrapText="1"/>
    </xf>
    <xf numFmtId="165" fontId="18" fillId="8" borderId="3" xfId="4" applyFont="1" applyFill="1" applyBorder="1" applyAlignment="1">
      <alignment horizontal="center" vertical="center" wrapText="1"/>
    </xf>
    <xf numFmtId="165" fontId="11" fillId="0" borderId="11" xfId="4" applyFont="1" applyBorder="1" applyAlignment="1">
      <alignment horizontal="center" vertical="center" wrapText="1"/>
    </xf>
    <xf numFmtId="0" fontId="24" fillId="12" borderId="10" xfId="0" applyFont="1" applyFill="1" applyBorder="1" applyAlignment="1">
      <alignment horizontal="center" vertical="center" wrapText="1"/>
    </xf>
    <xf numFmtId="49" fontId="24" fillId="12" borderId="11" xfId="0" applyNumberFormat="1" applyFont="1" applyFill="1" applyBorder="1" applyAlignment="1" applyProtection="1">
      <alignment horizontal="center" vertical="center" wrapText="1"/>
      <protection locked="0"/>
    </xf>
    <xf numFmtId="167" fontId="24" fillId="0" borderId="11" xfId="0" applyNumberFormat="1" applyFont="1" applyBorder="1" applyAlignment="1">
      <alignment vertical="center" wrapText="1"/>
    </xf>
    <xf numFmtId="167" fontId="24" fillId="11" borderId="11" xfId="0" applyNumberFormat="1" applyFont="1" applyFill="1" applyBorder="1" applyAlignment="1">
      <alignment vertical="center" wrapText="1"/>
    </xf>
    <xf numFmtId="167" fontId="24" fillId="5" borderId="11" xfId="0" applyNumberFormat="1" applyFont="1" applyFill="1" applyBorder="1" applyAlignment="1">
      <alignment vertical="center" wrapText="1"/>
    </xf>
    <xf numFmtId="1" fontId="24" fillId="0" borderId="10" xfId="1" applyNumberFormat="1" applyFont="1" applyBorder="1" applyAlignment="1" applyProtection="1">
      <alignment horizontal="center" vertical="center" wrapText="1"/>
      <protection locked="0"/>
    </xf>
    <xf numFmtId="1" fontId="24" fillId="11" borderId="10" xfId="1" applyNumberFormat="1" applyFont="1" applyFill="1" applyBorder="1" applyAlignment="1" applyProtection="1">
      <alignment horizontal="center" vertical="center" wrapText="1"/>
      <protection locked="0"/>
    </xf>
    <xf numFmtId="167" fontId="24" fillId="5" borderId="11" xfId="0" applyNumberFormat="1" applyFont="1" applyFill="1" applyBorder="1" applyAlignment="1">
      <alignment horizontal="center" vertical="center" wrapText="1"/>
    </xf>
    <xf numFmtId="167" fontId="24" fillId="12" borderId="11" xfId="0" applyNumberFormat="1" applyFont="1" applyFill="1" applyBorder="1" applyAlignment="1">
      <alignment horizontal="center" vertical="center" wrapText="1"/>
    </xf>
    <xf numFmtId="167" fontId="24" fillId="0" borderId="0" xfId="0" applyNumberFormat="1" applyFont="1" applyAlignment="1">
      <alignment vertical="center" wrapText="1"/>
    </xf>
    <xf numFmtId="0" fontId="2" fillId="9" borderId="6" xfId="0" applyFont="1" applyFill="1" applyBorder="1" applyAlignment="1">
      <alignment horizontal="center" vertical="center" wrapText="1"/>
    </xf>
    <xf numFmtId="0" fontId="2" fillId="9" borderId="7"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2" fillId="10" borderId="6" xfId="0" applyFont="1" applyFill="1" applyBorder="1" applyAlignment="1">
      <alignment horizontal="center" vertical="center" wrapText="1"/>
    </xf>
    <xf numFmtId="0" fontId="2" fillId="10" borderId="7" xfId="0" applyFont="1" applyFill="1" applyBorder="1" applyAlignment="1">
      <alignment horizontal="center" vertical="center" wrapText="1"/>
    </xf>
    <xf numFmtId="0" fontId="2" fillId="10" borderId="8" xfId="0" applyFont="1" applyFill="1" applyBorder="1" applyAlignment="1">
      <alignment horizontal="center" vertical="center" wrapText="1"/>
    </xf>
    <xf numFmtId="165" fontId="24" fillId="5" borderId="0" xfId="4" applyFont="1" applyFill="1" applyBorder="1" applyAlignment="1">
      <alignment horizontal="left" vertical="center" wrapText="1"/>
    </xf>
    <xf numFmtId="1" fontId="2" fillId="5" borderId="0" xfId="1" applyNumberFormat="1" applyFont="1" applyFill="1" applyBorder="1" applyAlignment="1" applyProtection="1">
      <alignment horizontal="center" vertical="center" wrapText="1"/>
      <protection locked="0"/>
    </xf>
  </cellXfs>
  <cellStyles count="6">
    <cellStyle name="Comma" xfId="4" builtinId="3"/>
    <cellStyle name="Currency 2" xfId="3" xr:uid="{00000000-0005-0000-0000-000001000000}"/>
    <cellStyle name="Normal" xfId="0" builtinId="0"/>
    <cellStyle name="Normal 2" xfId="2" xr:uid="{00000000-0005-0000-0000-000003000000}"/>
    <cellStyle name="Normal 4" xfId="5" xr:uid="{FD09EDEF-8BBB-48D5-9895-519B15025664}"/>
    <cellStyle name="Percent" xfId="1"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F4839-29AB-457A-B143-7BE1212F73F9}">
  <dimension ref="A1:U78"/>
  <sheetViews>
    <sheetView showGridLines="0" tabSelected="1" view="pageBreakPreview" topLeftCell="H5" zoomScale="81" zoomScaleNormal="102" zoomScaleSheetLayoutView="81" workbookViewId="0">
      <selection activeCell="K11" sqref="K11"/>
    </sheetView>
  </sheetViews>
  <sheetFormatPr defaultColWidth="9.1640625" defaultRowHeight="14" outlineLevelRow="1" x14ac:dyDescent="0.35"/>
  <cols>
    <col min="1" max="1" width="2.6640625" style="1" customWidth="1"/>
    <col min="2" max="2" width="3.83203125" style="1" customWidth="1"/>
    <col min="3" max="3" width="84" style="25" bestFit="1" customWidth="1"/>
    <col min="4" max="4" width="22.33203125" style="27" bestFit="1" customWidth="1"/>
    <col min="5" max="5" width="13.75" style="27" bestFit="1" customWidth="1"/>
    <col min="6" max="7" width="14.5" style="27" customWidth="1"/>
    <col min="8" max="8" width="12.5" style="140" customWidth="1"/>
    <col min="9" max="9" width="9.33203125" style="27" customWidth="1"/>
    <col min="10" max="10" width="14.6640625" style="27" customWidth="1"/>
    <col min="11" max="18" width="14.6640625" style="4" customWidth="1"/>
    <col min="19" max="19" width="14.6640625" style="1" customWidth="1"/>
    <col min="20" max="20" width="2.9140625" style="1" customWidth="1"/>
    <col min="21" max="21" width="3" style="1" customWidth="1"/>
    <col min="22" max="16384" width="9.1640625" style="1"/>
  </cols>
  <sheetData>
    <row r="1" spans="1:21" x14ac:dyDescent="0.35">
      <c r="A1" s="31"/>
      <c r="B1" s="31"/>
      <c r="C1" s="33"/>
      <c r="D1" s="34"/>
      <c r="E1" s="34"/>
      <c r="F1" s="34"/>
      <c r="G1" s="34"/>
      <c r="H1" s="139"/>
      <c r="I1" s="34"/>
      <c r="J1" s="34"/>
      <c r="K1" s="35"/>
      <c r="L1" s="35"/>
      <c r="M1" s="35"/>
      <c r="N1" s="35"/>
      <c r="O1" s="35"/>
      <c r="P1" s="35"/>
      <c r="Q1" s="35"/>
      <c r="R1" s="35"/>
      <c r="S1" s="31"/>
      <c r="T1" s="31"/>
      <c r="U1" s="31"/>
    </row>
    <row r="2" spans="1:21" x14ac:dyDescent="0.35">
      <c r="A2" s="31"/>
      <c r="U2" s="31"/>
    </row>
    <row r="3" spans="1:21" s="2" customFormat="1" ht="56" x14ac:dyDescent="0.35">
      <c r="A3" s="32"/>
      <c r="C3" s="36" t="s">
        <v>86</v>
      </c>
      <c r="D3" s="36" t="s">
        <v>90</v>
      </c>
      <c r="E3" s="37" t="s">
        <v>80</v>
      </c>
      <c r="F3" s="37" t="s">
        <v>79</v>
      </c>
      <c r="G3" s="37" t="s">
        <v>59</v>
      </c>
      <c r="H3" s="141" t="s">
        <v>88</v>
      </c>
      <c r="I3" s="36" t="s">
        <v>91</v>
      </c>
      <c r="J3" s="37" t="s">
        <v>66</v>
      </c>
      <c r="K3" s="38" t="s">
        <v>60</v>
      </c>
      <c r="L3" s="38" t="s">
        <v>61</v>
      </c>
      <c r="M3" s="38" t="s">
        <v>62</v>
      </c>
      <c r="N3" s="38" t="s">
        <v>63</v>
      </c>
      <c r="O3" s="38" t="s">
        <v>68</v>
      </c>
      <c r="P3" s="38" t="s">
        <v>67</v>
      </c>
      <c r="Q3" s="38" t="s">
        <v>63</v>
      </c>
      <c r="R3" s="38" t="s">
        <v>64</v>
      </c>
      <c r="S3" s="48" t="s">
        <v>65</v>
      </c>
      <c r="U3" s="32"/>
    </row>
    <row r="4" spans="1:21" ht="15.75" customHeight="1" x14ac:dyDescent="0.35">
      <c r="A4" s="31"/>
      <c r="C4" s="39" t="s">
        <v>81</v>
      </c>
      <c r="D4" s="153"/>
      <c r="E4" s="154"/>
      <c r="F4" s="154"/>
      <c r="G4" s="154"/>
      <c r="H4" s="154"/>
      <c r="I4" s="154"/>
      <c r="J4" s="154"/>
      <c r="K4" s="154"/>
      <c r="L4" s="154"/>
      <c r="M4" s="154"/>
      <c r="N4" s="154"/>
      <c r="O4" s="154"/>
      <c r="P4" s="154"/>
      <c r="Q4" s="154"/>
      <c r="R4" s="154"/>
      <c r="S4" s="155"/>
      <c r="U4" s="31"/>
    </row>
    <row r="5" spans="1:21" ht="28" outlineLevel="1" x14ac:dyDescent="0.3">
      <c r="A5" s="31"/>
      <c r="C5" s="75" t="s">
        <v>92</v>
      </c>
      <c r="D5" s="76" t="s">
        <v>106</v>
      </c>
      <c r="E5" s="40" t="s">
        <v>6</v>
      </c>
      <c r="F5" s="40" t="s">
        <v>120</v>
      </c>
      <c r="G5" s="40" t="s">
        <v>53</v>
      </c>
      <c r="H5" s="62">
        <v>25000</v>
      </c>
      <c r="I5" s="29" t="s">
        <v>122</v>
      </c>
      <c r="J5" s="148" t="s">
        <v>124</v>
      </c>
      <c r="K5" s="78">
        <v>45750</v>
      </c>
      <c r="L5" s="78">
        <v>45782</v>
      </c>
      <c r="M5" s="78">
        <v>45788</v>
      </c>
      <c r="N5" s="78">
        <v>45733</v>
      </c>
      <c r="O5" s="78">
        <v>45750</v>
      </c>
      <c r="P5" s="78">
        <v>45757</v>
      </c>
      <c r="Q5" s="78">
        <v>45762</v>
      </c>
      <c r="R5" s="78">
        <v>45768</v>
      </c>
      <c r="S5" s="146">
        <v>45778</v>
      </c>
      <c r="U5" s="31"/>
    </row>
    <row r="6" spans="1:21" ht="42" outlineLevel="1" x14ac:dyDescent="0.3">
      <c r="A6" s="31"/>
      <c r="C6" s="79" t="s">
        <v>93</v>
      </c>
      <c r="D6" s="77" t="s">
        <v>107</v>
      </c>
      <c r="E6" s="40" t="s">
        <v>6</v>
      </c>
      <c r="F6" s="41" t="s">
        <v>120</v>
      </c>
      <c r="G6" s="40" t="s">
        <v>53</v>
      </c>
      <c r="H6" s="80">
        <v>9164.19</v>
      </c>
      <c r="I6" s="30" t="s">
        <v>122</v>
      </c>
      <c r="J6" s="149" t="s">
        <v>85</v>
      </c>
      <c r="K6" s="78">
        <v>45753</v>
      </c>
      <c r="L6" s="78">
        <v>45782</v>
      </c>
      <c r="M6" s="78">
        <v>45790</v>
      </c>
      <c r="N6" s="78">
        <v>45796</v>
      </c>
      <c r="O6" s="78">
        <v>45815</v>
      </c>
      <c r="P6" s="78">
        <v>45822</v>
      </c>
      <c r="Q6" s="78">
        <v>45826</v>
      </c>
      <c r="R6" s="78">
        <v>45833</v>
      </c>
      <c r="S6" s="146">
        <v>45843</v>
      </c>
      <c r="U6" s="31"/>
    </row>
    <row r="7" spans="1:21" ht="28" outlineLevel="1" x14ac:dyDescent="0.3">
      <c r="A7" s="31"/>
      <c r="C7" s="75" t="s">
        <v>94</v>
      </c>
      <c r="D7" s="77" t="s">
        <v>108</v>
      </c>
      <c r="E7" s="40" t="s">
        <v>6</v>
      </c>
      <c r="F7" s="41" t="s">
        <v>120</v>
      </c>
      <c r="G7" s="40" t="s">
        <v>53</v>
      </c>
      <c r="H7" s="80">
        <v>10000</v>
      </c>
      <c r="I7" s="30" t="s">
        <v>123</v>
      </c>
      <c r="J7" s="148" t="s">
        <v>125</v>
      </c>
      <c r="K7" s="78">
        <v>45840</v>
      </c>
      <c r="L7" s="78">
        <v>45870</v>
      </c>
      <c r="M7" s="78">
        <v>45875</v>
      </c>
      <c r="N7" s="78">
        <v>45881</v>
      </c>
      <c r="O7" s="78">
        <v>45898</v>
      </c>
      <c r="P7" s="78">
        <v>45905</v>
      </c>
      <c r="Q7" s="78">
        <v>45909</v>
      </c>
      <c r="R7" s="78">
        <v>45916</v>
      </c>
      <c r="S7" s="146">
        <v>45930</v>
      </c>
      <c r="U7" s="31"/>
    </row>
    <row r="8" spans="1:21" outlineLevel="1" x14ac:dyDescent="0.3">
      <c r="A8" s="31"/>
      <c r="C8" s="75" t="s">
        <v>95</v>
      </c>
      <c r="D8" s="77" t="s">
        <v>109</v>
      </c>
      <c r="E8" s="40" t="s">
        <v>6</v>
      </c>
      <c r="F8" s="41" t="s">
        <v>120</v>
      </c>
      <c r="G8" s="40" t="s">
        <v>53</v>
      </c>
      <c r="H8" s="80">
        <v>12435</v>
      </c>
      <c r="I8" s="30" t="s">
        <v>122</v>
      </c>
      <c r="J8" s="148" t="s">
        <v>126</v>
      </c>
      <c r="K8" s="78">
        <v>45749</v>
      </c>
      <c r="L8" s="78">
        <v>45782</v>
      </c>
      <c r="M8" s="78">
        <v>45789</v>
      </c>
      <c r="N8" s="78">
        <v>45796</v>
      </c>
      <c r="O8" s="78">
        <v>45812</v>
      </c>
      <c r="P8" s="78">
        <v>45819</v>
      </c>
      <c r="Q8" s="78">
        <v>45824</v>
      </c>
      <c r="R8" s="78">
        <v>45831</v>
      </c>
      <c r="S8" s="146">
        <v>45846</v>
      </c>
      <c r="U8" s="31"/>
    </row>
    <row r="9" spans="1:21" ht="28" outlineLevel="1" x14ac:dyDescent="0.3">
      <c r="A9" s="31"/>
      <c r="C9" s="75" t="s">
        <v>96</v>
      </c>
      <c r="D9" s="77" t="s">
        <v>110</v>
      </c>
      <c r="E9" s="40" t="s">
        <v>6</v>
      </c>
      <c r="F9" s="41" t="s">
        <v>121</v>
      </c>
      <c r="G9" s="40" t="s">
        <v>54</v>
      </c>
      <c r="H9" s="81">
        <v>10000</v>
      </c>
      <c r="I9" s="30"/>
      <c r="J9" s="148" t="s">
        <v>125</v>
      </c>
      <c r="K9" s="78">
        <v>45842</v>
      </c>
      <c r="L9" s="78">
        <v>45873</v>
      </c>
      <c r="M9" s="78">
        <v>45881</v>
      </c>
      <c r="N9" s="78">
        <v>45888</v>
      </c>
      <c r="O9" s="78">
        <v>45904</v>
      </c>
      <c r="P9" s="78">
        <v>45911</v>
      </c>
      <c r="Q9" s="78">
        <v>45916</v>
      </c>
      <c r="R9" s="78">
        <v>45922</v>
      </c>
      <c r="S9" s="146">
        <v>45936</v>
      </c>
      <c r="U9" s="31"/>
    </row>
    <row r="10" spans="1:21" outlineLevel="1" x14ac:dyDescent="0.3">
      <c r="A10" s="31"/>
      <c r="C10" s="79" t="s">
        <v>97</v>
      </c>
      <c r="D10" s="77" t="s">
        <v>111</v>
      </c>
      <c r="E10" s="40" t="s">
        <v>6</v>
      </c>
      <c r="F10" s="41" t="s">
        <v>121</v>
      </c>
      <c r="G10" s="40" t="s">
        <v>54</v>
      </c>
      <c r="H10" s="137">
        <v>10000</v>
      </c>
      <c r="I10" s="30" t="s">
        <v>82</v>
      </c>
      <c r="J10" s="149" t="s">
        <v>127</v>
      </c>
      <c r="K10" s="78">
        <v>45936</v>
      </c>
      <c r="L10" s="78">
        <v>45964</v>
      </c>
      <c r="M10" s="78">
        <v>45972</v>
      </c>
      <c r="N10" s="78">
        <v>45979</v>
      </c>
      <c r="O10" s="78">
        <v>45993</v>
      </c>
      <c r="P10" s="78">
        <v>45999</v>
      </c>
      <c r="Q10" s="78">
        <v>46006</v>
      </c>
      <c r="R10" s="78">
        <v>46013</v>
      </c>
      <c r="S10" s="146">
        <v>46028</v>
      </c>
      <c r="U10" s="31"/>
    </row>
    <row r="11" spans="1:21" outlineLevel="1" x14ac:dyDescent="0.3">
      <c r="A11" s="31"/>
      <c r="C11" s="79" t="s">
        <v>98</v>
      </c>
      <c r="D11" s="77" t="s">
        <v>112</v>
      </c>
      <c r="E11" s="40" t="s">
        <v>6</v>
      </c>
      <c r="F11" s="41" t="s">
        <v>121</v>
      </c>
      <c r="G11" s="40" t="s">
        <v>54</v>
      </c>
      <c r="H11" s="81">
        <v>10000</v>
      </c>
      <c r="I11" s="30" t="s">
        <v>82</v>
      </c>
      <c r="J11" s="149" t="s">
        <v>127</v>
      </c>
      <c r="K11" s="78">
        <v>45937</v>
      </c>
      <c r="L11" s="78">
        <v>45965</v>
      </c>
      <c r="M11" s="78">
        <v>45973</v>
      </c>
      <c r="N11" s="78">
        <v>45980</v>
      </c>
      <c r="O11" s="78">
        <v>45994</v>
      </c>
      <c r="P11" s="78">
        <v>46002</v>
      </c>
      <c r="Q11" s="78">
        <v>46009</v>
      </c>
      <c r="R11" s="78">
        <v>46019</v>
      </c>
      <c r="S11" s="146">
        <v>46034</v>
      </c>
      <c r="U11" s="31"/>
    </row>
    <row r="12" spans="1:21" outlineLevel="1" x14ac:dyDescent="0.3">
      <c r="A12" s="31"/>
      <c r="C12" s="79" t="s">
        <v>99</v>
      </c>
      <c r="D12" s="77" t="s">
        <v>113</v>
      </c>
      <c r="E12" s="40" t="s">
        <v>6</v>
      </c>
      <c r="F12" s="41" t="s">
        <v>120</v>
      </c>
      <c r="G12" s="40" t="s">
        <v>53</v>
      </c>
      <c r="H12" s="81">
        <v>10000</v>
      </c>
      <c r="I12" s="30" t="s">
        <v>122</v>
      </c>
      <c r="J12" s="149" t="s">
        <v>128</v>
      </c>
      <c r="K12" s="78">
        <v>45760</v>
      </c>
      <c r="L12" s="78">
        <v>45790</v>
      </c>
      <c r="M12" s="78">
        <v>45796</v>
      </c>
      <c r="N12" s="78">
        <v>45804</v>
      </c>
      <c r="O12" s="82">
        <v>45822</v>
      </c>
      <c r="P12" s="78">
        <v>45829</v>
      </c>
      <c r="Q12" s="78">
        <v>45775</v>
      </c>
      <c r="R12" s="78">
        <v>45783</v>
      </c>
      <c r="S12" s="146">
        <v>45793</v>
      </c>
      <c r="U12" s="31"/>
    </row>
    <row r="13" spans="1:21" ht="28" outlineLevel="1" x14ac:dyDescent="0.3">
      <c r="A13" s="31"/>
      <c r="C13" s="79" t="s">
        <v>100</v>
      </c>
      <c r="D13" s="77" t="s">
        <v>114</v>
      </c>
      <c r="E13" s="40" t="s">
        <v>6</v>
      </c>
      <c r="F13" s="41" t="s">
        <v>120</v>
      </c>
      <c r="G13" s="40" t="s">
        <v>53</v>
      </c>
      <c r="H13" s="80">
        <v>15000</v>
      </c>
      <c r="I13" s="30" t="s">
        <v>122</v>
      </c>
      <c r="J13" s="149" t="s">
        <v>128</v>
      </c>
      <c r="K13" s="78">
        <v>45760</v>
      </c>
      <c r="L13" s="78">
        <v>45729</v>
      </c>
      <c r="M13" s="78">
        <v>45735</v>
      </c>
      <c r="N13" s="78">
        <v>45774</v>
      </c>
      <c r="O13" s="78">
        <v>45791</v>
      </c>
      <c r="P13" s="78">
        <v>45798</v>
      </c>
      <c r="Q13" s="78">
        <v>45805</v>
      </c>
      <c r="R13" s="78">
        <v>45814</v>
      </c>
      <c r="S13" s="146">
        <v>45828</v>
      </c>
      <c r="U13" s="31"/>
    </row>
    <row r="14" spans="1:21" outlineLevel="1" x14ac:dyDescent="0.3">
      <c r="A14" s="31"/>
      <c r="C14" s="75" t="s">
        <v>101</v>
      </c>
      <c r="D14" s="77" t="s">
        <v>115</v>
      </c>
      <c r="E14" s="40" t="s">
        <v>6</v>
      </c>
      <c r="F14" s="41" t="s">
        <v>120</v>
      </c>
      <c r="G14" s="40" t="s">
        <v>53</v>
      </c>
      <c r="H14" s="81">
        <v>20000</v>
      </c>
      <c r="I14" s="30" t="s">
        <v>123</v>
      </c>
      <c r="J14" s="148" t="s">
        <v>125</v>
      </c>
      <c r="K14" s="83">
        <v>45845</v>
      </c>
      <c r="L14" s="83">
        <v>45874</v>
      </c>
      <c r="M14" s="83">
        <v>45881</v>
      </c>
      <c r="N14" s="83">
        <v>45889</v>
      </c>
      <c r="O14" s="83">
        <v>45908</v>
      </c>
      <c r="P14" s="83">
        <v>45915</v>
      </c>
      <c r="Q14" s="83">
        <v>45922</v>
      </c>
      <c r="R14" s="83">
        <v>45929</v>
      </c>
      <c r="S14" s="145">
        <v>45936</v>
      </c>
      <c r="U14" s="31"/>
    </row>
    <row r="15" spans="1:21" ht="28" outlineLevel="1" x14ac:dyDescent="0.3">
      <c r="A15" s="31"/>
      <c r="C15" s="79" t="s">
        <v>102</v>
      </c>
      <c r="D15" s="77" t="s">
        <v>116</v>
      </c>
      <c r="E15" s="40" t="s">
        <v>6</v>
      </c>
      <c r="F15" s="41" t="s">
        <v>120</v>
      </c>
      <c r="G15" s="40" t="s">
        <v>53</v>
      </c>
      <c r="H15" s="81">
        <v>15000</v>
      </c>
      <c r="I15" s="30" t="s">
        <v>123</v>
      </c>
      <c r="J15" s="97" t="s">
        <v>128</v>
      </c>
      <c r="K15" s="78">
        <v>45759</v>
      </c>
      <c r="L15" s="78">
        <v>45728</v>
      </c>
      <c r="M15" s="78">
        <v>45734</v>
      </c>
      <c r="N15" s="78">
        <v>45772</v>
      </c>
      <c r="O15" s="78">
        <v>45787</v>
      </c>
      <c r="P15" s="78">
        <v>45764</v>
      </c>
      <c r="Q15" s="78">
        <v>45771</v>
      </c>
      <c r="R15" s="78">
        <v>45779</v>
      </c>
      <c r="S15" s="146">
        <v>45793</v>
      </c>
      <c r="U15" s="31"/>
    </row>
    <row r="16" spans="1:21" outlineLevel="1" x14ac:dyDescent="0.35">
      <c r="A16" s="31"/>
      <c r="C16" s="84" t="s">
        <v>103</v>
      </c>
      <c r="D16" s="77" t="s">
        <v>117</v>
      </c>
      <c r="E16" s="40" t="s">
        <v>6</v>
      </c>
      <c r="F16" s="41" t="s">
        <v>120</v>
      </c>
      <c r="G16" s="40" t="s">
        <v>53</v>
      </c>
      <c r="H16" s="80">
        <v>45000</v>
      </c>
      <c r="I16" s="30" t="s">
        <v>122</v>
      </c>
      <c r="J16" s="149" t="s">
        <v>128</v>
      </c>
      <c r="K16" s="78">
        <v>45764</v>
      </c>
      <c r="L16" s="78">
        <v>45734</v>
      </c>
      <c r="M16" s="78">
        <v>45741</v>
      </c>
      <c r="N16" s="78">
        <v>45777</v>
      </c>
      <c r="O16" s="78">
        <v>45793</v>
      </c>
      <c r="P16" s="78">
        <v>45800</v>
      </c>
      <c r="Q16" s="78">
        <v>45805</v>
      </c>
      <c r="R16" s="78">
        <v>45813</v>
      </c>
      <c r="S16" s="146">
        <v>45823</v>
      </c>
      <c r="U16" s="31"/>
    </row>
    <row r="17" spans="1:21" outlineLevel="1" x14ac:dyDescent="0.35">
      <c r="A17" s="31"/>
      <c r="C17" s="84" t="s">
        <v>104</v>
      </c>
      <c r="D17" s="77" t="s">
        <v>118</v>
      </c>
      <c r="E17" s="40" t="s">
        <v>6</v>
      </c>
      <c r="F17" s="41" t="s">
        <v>121</v>
      </c>
      <c r="G17" s="40" t="s">
        <v>54</v>
      </c>
      <c r="H17" s="81">
        <v>65000</v>
      </c>
      <c r="I17" s="30" t="s">
        <v>122</v>
      </c>
      <c r="J17" s="149" t="s">
        <v>127</v>
      </c>
      <c r="K17" s="78">
        <v>45931</v>
      </c>
      <c r="L17" s="78">
        <v>45964</v>
      </c>
      <c r="M17" s="78">
        <v>45971</v>
      </c>
      <c r="N17" s="78">
        <v>45978</v>
      </c>
      <c r="O17" s="78">
        <v>45996</v>
      </c>
      <c r="P17" s="78">
        <v>46002</v>
      </c>
      <c r="Q17" s="78">
        <v>46009</v>
      </c>
      <c r="R17" s="78">
        <v>46020</v>
      </c>
      <c r="S17" s="146">
        <v>46034</v>
      </c>
      <c r="U17" s="31"/>
    </row>
    <row r="18" spans="1:21" outlineLevel="1" x14ac:dyDescent="0.35">
      <c r="A18" s="31"/>
      <c r="C18" s="84" t="s">
        <v>105</v>
      </c>
      <c r="D18" s="77" t="s">
        <v>119</v>
      </c>
      <c r="E18" s="100" t="s">
        <v>6</v>
      </c>
      <c r="F18" s="97" t="s">
        <v>120</v>
      </c>
      <c r="G18" s="100" t="s">
        <v>53</v>
      </c>
      <c r="H18" s="81">
        <v>30000</v>
      </c>
      <c r="I18" s="30" t="s">
        <v>122</v>
      </c>
      <c r="J18" s="98" t="s">
        <v>127</v>
      </c>
      <c r="K18" s="78">
        <v>45937</v>
      </c>
      <c r="L18" s="78">
        <v>45965</v>
      </c>
      <c r="M18" s="78">
        <v>45973</v>
      </c>
      <c r="N18" s="78">
        <v>45981</v>
      </c>
      <c r="O18" s="78">
        <v>45999</v>
      </c>
      <c r="P18" s="78">
        <v>46006</v>
      </c>
      <c r="Q18" s="78">
        <v>46013</v>
      </c>
      <c r="R18" s="78">
        <v>46020</v>
      </c>
      <c r="S18" s="146">
        <v>46035</v>
      </c>
      <c r="U18" s="31"/>
    </row>
    <row r="19" spans="1:21" outlineLevel="1" x14ac:dyDescent="0.35">
      <c r="A19" s="31"/>
      <c r="C19" s="84" t="s">
        <v>344</v>
      </c>
      <c r="D19" s="77" t="s">
        <v>343</v>
      </c>
      <c r="E19" s="100" t="s">
        <v>6</v>
      </c>
      <c r="F19" s="97" t="s">
        <v>120</v>
      </c>
      <c r="G19" s="100" t="s">
        <v>53</v>
      </c>
      <c r="H19" s="159"/>
      <c r="I19" s="160"/>
      <c r="J19" s="98"/>
      <c r="K19" s="78">
        <v>45970</v>
      </c>
      <c r="L19" s="78">
        <v>46000</v>
      </c>
      <c r="M19" s="78">
        <v>46003</v>
      </c>
      <c r="N19" s="78">
        <v>46006</v>
      </c>
      <c r="O19" s="78">
        <v>46008</v>
      </c>
      <c r="P19" s="78">
        <v>46009</v>
      </c>
      <c r="Q19" s="78">
        <v>46010</v>
      </c>
      <c r="R19" s="78">
        <v>46011</v>
      </c>
      <c r="S19" s="78">
        <v>46012</v>
      </c>
      <c r="U19" s="31"/>
    </row>
    <row r="20" spans="1:21" outlineLevel="1" x14ac:dyDescent="0.35">
      <c r="A20" s="31"/>
      <c r="C20" s="85" t="s">
        <v>164</v>
      </c>
      <c r="D20" s="86" t="s">
        <v>175</v>
      </c>
      <c r="E20" s="100" t="s">
        <v>6</v>
      </c>
      <c r="F20" s="97" t="s">
        <v>120</v>
      </c>
      <c r="G20" s="100" t="s">
        <v>53</v>
      </c>
      <c r="H20" s="87">
        <v>38040</v>
      </c>
      <c r="I20" s="148" t="s">
        <v>82</v>
      </c>
      <c r="J20" s="98">
        <v>45703</v>
      </c>
      <c r="K20" s="83">
        <v>45767</v>
      </c>
      <c r="L20" s="83">
        <v>45736</v>
      </c>
      <c r="M20" s="83">
        <v>45743</v>
      </c>
      <c r="N20" s="83">
        <v>45750</v>
      </c>
      <c r="O20" s="83">
        <v>45768</v>
      </c>
      <c r="P20" s="83">
        <v>45775</v>
      </c>
      <c r="Q20" s="83">
        <v>45782</v>
      </c>
      <c r="R20" s="83">
        <v>45789</v>
      </c>
      <c r="S20" s="145">
        <v>45805</v>
      </c>
      <c r="U20" s="31"/>
    </row>
    <row r="21" spans="1:21" ht="28" outlineLevel="1" x14ac:dyDescent="0.35">
      <c r="A21" s="31"/>
      <c r="C21" s="88" t="s">
        <v>165</v>
      </c>
      <c r="D21" s="86" t="s">
        <v>176</v>
      </c>
      <c r="E21" s="100" t="s">
        <v>6</v>
      </c>
      <c r="F21" s="97" t="s">
        <v>120</v>
      </c>
      <c r="G21" s="100" t="s">
        <v>53</v>
      </c>
      <c r="H21" s="87">
        <v>30000</v>
      </c>
      <c r="I21" s="148" t="s">
        <v>82</v>
      </c>
      <c r="J21" s="98">
        <v>45717</v>
      </c>
      <c r="K21" s="83">
        <v>45757</v>
      </c>
      <c r="L21" s="83">
        <v>45757</v>
      </c>
      <c r="M21" s="83">
        <v>45764</v>
      </c>
      <c r="N21" s="83">
        <v>45771</v>
      </c>
      <c r="O21" s="83">
        <v>45790</v>
      </c>
      <c r="P21" s="83">
        <v>45797</v>
      </c>
      <c r="Q21" s="83">
        <v>45804</v>
      </c>
      <c r="R21" s="83">
        <v>45811</v>
      </c>
      <c r="S21" s="145">
        <v>45825</v>
      </c>
      <c r="U21" s="31"/>
    </row>
    <row r="22" spans="1:21" outlineLevel="1" x14ac:dyDescent="0.35">
      <c r="A22" s="31"/>
      <c r="C22" s="89" t="s">
        <v>166</v>
      </c>
      <c r="D22" s="86" t="s">
        <v>177</v>
      </c>
      <c r="E22" s="100" t="s">
        <v>6</v>
      </c>
      <c r="F22" s="97" t="s">
        <v>120</v>
      </c>
      <c r="G22" s="100" t="s">
        <v>53</v>
      </c>
      <c r="H22" s="87">
        <v>7177</v>
      </c>
      <c r="I22" s="148" t="s">
        <v>82</v>
      </c>
      <c r="J22" s="98">
        <v>45748</v>
      </c>
      <c r="K22" s="83">
        <v>45754</v>
      </c>
      <c r="L22" s="83">
        <v>45784</v>
      </c>
      <c r="M22" s="83">
        <v>45791</v>
      </c>
      <c r="N22" s="83">
        <v>45798</v>
      </c>
      <c r="O22" s="83">
        <v>45817</v>
      </c>
      <c r="P22" s="83">
        <v>45824</v>
      </c>
      <c r="Q22" s="83">
        <v>45831</v>
      </c>
      <c r="R22" s="83">
        <v>45838</v>
      </c>
      <c r="S22" s="145">
        <v>45854</v>
      </c>
      <c r="U22" s="31"/>
    </row>
    <row r="23" spans="1:21" outlineLevel="1" x14ac:dyDescent="0.35">
      <c r="A23" s="31"/>
      <c r="C23" s="89" t="s">
        <v>167</v>
      </c>
      <c r="D23" s="86" t="s">
        <v>178</v>
      </c>
      <c r="E23" s="100" t="s">
        <v>6</v>
      </c>
      <c r="F23" s="97" t="s">
        <v>120</v>
      </c>
      <c r="G23" s="100" t="s">
        <v>53</v>
      </c>
      <c r="H23" s="87">
        <v>36000</v>
      </c>
      <c r="I23" s="148" t="s">
        <v>82</v>
      </c>
      <c r="J23" s="54">
        <v>45792</v>
      </c>
      <c r="K23" s="83">
        <v>45797</v>
      </c>
      <c r="L23" s="83">
        <v>45828</v>
      </c>
      <c r="M23" s="83">
        <v>45835</v>
      </c>
      <c r="N23" s="83">
        <v>45842</v>
      </c>
      <c r="O23" s="83">
        <v>45860</v>
      </c>
      <c r="P23" s="83">
        <v>45867</v>
      </c>
      <c r="Q23" s="83">
        <v>45874</v>
      </c>
      <c r="R23" s="83">
        <v>45881</v>
      </c>
      <c r="S23" s="145">
        <v>45895</v>
      </c>
      <c r="U23" s="31"/>
    </row>
    <row r="24" spans="1:21" outlineLevel="1" x14ac:dyDescent="0.35">
      <c r="A24" s="31"/>
      <c r="C24" s="89" t="s">
        <v>168</v>
      </c>
      <c r="D24" s="86" t="s">
        <v>179</v>
      </c>
      <c r="E24" s="100" t="s">
        <v>6</v>
      </c>
      <c r="F24" s="97" t="s">
        <v>120</v>
      </c>
      <c r="G24" s="100" t="s">
        <v>53</v>
      </c>
      <c r="H24" s="87">
        <v>34520</v>
      </c>
      <c r="I24" s="148" t="s">
        <v>82</v>
      </c>
      <c r="J24" s="54">
        <v>45717</v>
      </c>
      <c r="K24" s="83">
        <v>45752</v>
      </c>
      <c r="L24" s="83">
        <v>45754</v>
      </c>
      <c r="M24" s="83">
        <v>45762</v>
      </c>
      <c r="N24" s="83">
        <v>45769</v>
      </c>
      <c r="O24" s="83">
        <v>45790</v>
      </c>
      <c r="P24" s="83">
        <v>45797</v>
      </c>
      <c r="Q24" s="83">
        <v>45804</v>
      </c>
      <c r="R24" s="83">
        <v>45811</v>
      </c>
      <c r="S24" s="145">
        <v>45825</v>
      </c>
      <c r="U24" s="31"/>
    </row>
    <row r="25" spans="1:21" outlineLevel="1" x14ac:dyDescent="0.35">
      <c r="A25" s="31"/>
      <c r="C25" s="89" t="s">
        <v>169</v>
      </c>
      <c r="D25" s="86" t="s">
        <v>180</v>
      </c>
      <c r="E25" s="100" t="s">
        <v>6</v>
      </c>
      <c r="F25" s="97" t="s">
        <v>120</v>
      </c>
      <c r="G25" s="100" t="s">
        <v>53</v>
      </c>
      <c r="H25" s="87">
        <v>35250</v>
      </c>
      <c r="I25" s="148" t="s">
        <v>82</v>
      </c>
      <c r="J25" s="54">
        <v>45748</v>
      </c>
      <c r="K25" s="83">
        <v>45754</v>
      </c>
      <c r="L25" s="83">
        <v>45784</v>
      </c>
      <c r="M25" s="83">
        <v>45791</v>
      </c>
      <c r="N25" s="83">
        <v>45798</v>
      </c>
      <c r="O25" s="83">
        <v>45817</v>
      </c>
      <c r="P25" s="83">
        <v>45824</v>
      </c>
      <c r="Q25" s="83">
        <v>45831</v>
      </c>
      <c r="R25" s="83">
        <v>45838</v>
      </c>
      <c r="S25" s="145">
        <v>45852</v>
      </c>
      <c r="U25" s="31"/>
    </row>
    <row r="26" spans="1:21" outlineLevel="1" x14ac:dyDescent="0.35">
      <c r="A26" s="31"/>
      <c r="C26" s="84" t="s">
        <v>170</v>
      </c>
      <c r="D26" s="86" t="s">
        <v>181</v>
      </c>
      <c r="E26" s="100" t="s">
        <v>6</v>
      </c>
      <c r="F26" s="97" t="s">
        <v>120</v>
      </c>
      <c r="G26" s="100" t="s">
        <v>53</v>
      </c>
      <c r="H26" s="90">
        <v>38096</v>
      </c>
      <c r="I26" s="149" t="s">
        <v>82</v>
      </c>
      <c r="J26" s="54">
        <v>45717</v>
      </c>
      <c r="K26" s="78">
        <v>45757</v>
      </c>
      <c r="L26" s="78">
        <v>45757</v>
      </c>
      <c r="M26" s="78">
        <v>45764</v>
      </c>
      <c r="N26" s="78">
        <v>45771</v>
      </c>
      <c r="O26" s="78">
        <v>45790</v>
      </c>
      <c r="P26" s="78">
        <v>45797</v>
      </c>
      <c r="Q26" s="78">
        <v>45804</v>
      </c>
      <c r="R26" s="78">
        <v>45811</v>
      </c>
      <c r="S26" s="146">
        <v>45825</v>
      </c>
      <c r="U26" s="31"/>
    </row>
    <row r="27" spans="1:21" ht="28" outlineLevel="1" x14ac:dyDescent="0.35">
      <c r="A27" s="31"/>
      <c r="C27" s="84" t="s">
        <v>171</v>
      </c>
      <c r="D27" s="86" t="s">
        <v>182</v>
      </c>
      <c r="E27" s="100" t="s">
        <v>6</v>
      </c>
      <c r="F27" s="97" t="s">
        <v>120</v>
      </c>
      <c r="G27" s="100" t="s">
        <v>53</v>
      </c>
      <c r="H27" s="90">
        <v>28639.200000000001</v>
      </c>
      <c r="I27" s="149" t="s">
        <v>82</v>
      </c>
      <c r="J27" s="98">
        <v>45762</v>
      </c>
      <c r="K27" s="78">
        <v>45768</v>
      </c>
      <c r="L27" s="78">
        <v>45798</v>
      </c>
      <c r="M27" s="78">
        <v>45805</v>
      </c>
      <c r="N27" s="78">
        <v>45812</v>
      </c>
      <c r="O27" s="78">
        <v>45827</v>
      </c>
      <c r="P27" s="78">
        <v>45834</v>
      </c>
      <c r="Q27" s="78">
        <v>45841</v>
      </c>
      <c r="R27" s="78">
        <v>45848</v>
      </c>
      <c r="S27" s="146">
        <v>45862</v>
      </c>
      <c r="U27" s="31"/>
    </row>
    <row r="28" spans="1:21" ht="28" outlineLevel="1" x14ac:dyDescent="0.35">
      <c r="A28" s="31"/>
      <c r="C28" s="84" t="s">
        <v>172</v>
      </c>
      <c r="D28" s="86" t="s">
        <v>183</v>
      </c>
      <c r="E28" s="100" t="s">
        <v>6</v>
      </c>
      <c r="F28" s="97" t="s">
        <v>120</v>
      </c>
      <c r="G28" s="100" t="s">
        <v>53</v>
      </c>
      <c r="H28" s="90">
        <v>5000</v>
      </c>
      <c r="I28" s="149" t="s">
        <v>82</v>
      </c>
      <c r="J28" s="98">
        <v>45689</v>
      </c>
      <c r="K28" s="78">
        <v>45753</v>
      </c>
      <c r="L28" s="78">
        <v>45723</v>
      </c>
      <c r="M28" s="78">
        <v>45729</v>
      </c>
      <c r="N28" s="78">
        <v>45767</v>
      </c>
      <c r="O28" s="78">
        <v>45781</v>
      </c>
      <c r="P28" s="78">
        <v>45788</v>
      </c>
      <c r="Q28" s="78">
        <v>45795</v>
      </c>
      <c r="R28" s="78">
        <v>45802</v>
      </c>
      <c r="S28" s="146">
        <v>45817</v>
      </c>
      <c r="U28" s="31"/>
    </row>
    <row r="29" spans="1:21" ht="28" outlineLevel="1" x14ac:dyDescent="0.35">
      <c r="A29" s="31"/>
      <c r="C29" s="84" t="s">
        <v>173</v>
      </c>
      <c r="D29" s="86" t="s">
        <v>184</v>
      </c>
      <c r="E29" s="100" t="s">
        <v>6</v>
      </c>
      <c r="F29" s="97" t="s">
        <v>120</v>
      </c>
      <c r="G29" s="100" t="s">
        <v>53</v>
      </c>
      <c r="H29" s="90">
        <v>10000</v>
      </c>
      <c r="I29" s="149" t="s">
        <v>82</v>
      </c>
      <c r="J29" s="98">
        <v>45672</v>
      </c>
      <c r="K29" s="78">
        <v>45768</v>
      </c>
      <c r="L29" s="78">
        <v>45712</v>
      </c>
      <c r="M29" s="78">
        <v>45719</v>
      </c>
      <c r="N29" s="78">
        <v>45757</v>
      </c>
      <c r="O29" s="78">
        <v>45772</v>
      </c>
      <c r="P29" s="78">
        <v>45778</v>
      </c>
      <c r="Q29" s="78">
        <v>45785</v>
      </c>
      <c r="R29" s="78">
        <v>45792</v>
      </c>
      <c r="S29" s="146">
        <v>45806</v>
      </c>
      <c r="U29" s="31"/>
    </row>
    <row r="30" spans="1:21" outlineLevel="1" x14ac:dyDescent="0.35">
      <c r="A30" s="31"/>
      <c r="C30" s="89" t="s">
        <v>174</v>
      </c>
      <c r="D30" s="86" t="s">
        <v>185</v>
      </c>
      <c r="E30" s="40" t="s">
        <v>6</v>
      </c>
      <c r="F30" s="97" t="s">
        <v>120</v>
      </c>
      <c r="G30" s="100" t="s">
        <v>53</v>
      </c>
      <c r="H30" s="87">
        <v>42451</v>
      </c>
      <c r="I30" s="148" t="s">
        <v>82</v>
      </c>
      <c r="J30" s="98">
        <v>45757</v>
      </c>
      <c r="K30" s="83">
        <v>45762</v>
      </c>
      <c r="L30" s="83">
        <v>45792</v>
      </c>
      <c r="M30" s="83">
        <v>45799</v>
      </c>
      <c r="N30" s="83">
        <v>45806</v>
      </c>
      <c r="O30" s="83">
        <v>45820</v>
      </c>
      <c r="P30" s="83">
        <v>45827</v>
      </c>
      <c r="Q30" s="83">
        <v>45834</v>
      </c>
      <c r="R30" s="83">
        <v>45841</v>
      </c>
      <c r="S30" s="145">
        <v>45855</v>
      </c>
      <c r="U30" s="31"/>
    </row>
    <row r="31" spans="1:21" outlineLevel="1" x14ac:dyDescent="0.35">
      <c r="A31" s="31"/>
      <c r="C31" s="58" t="s">
        <v>186</v>
      </c>
      <c r="D31" s="57" t="s">
        <v>200</v>
      </c>
      <c r="E31" s="40" t="s">
        <v>6</v>
      </c>
      <c r="F31" s="97" t="s">
        <v>120</v>
      </c>
      <c r="G31" s="100" t="s">
        <v>53</v>
      </c>
      <c r="H31" s="52">
        <v>36708</v>
      </c>
      <c r="I31" s="29"/>
      <c r="J31" s="98">
        <v>45961</v>
      </c>
      <c r="K31" s="83">
        <v>45916</v>
      </c>
      <c r="L31" s="83">
        <v>45922</v>
      </c>
      <c r="M31" s="83">
        <v>45925</v>
      </c>
      <c r="N31" s="83">
        <v>45926</v>
      </c>
      <c r="O31" s="83">
        <v>45927</v>
      </c>
      <c r="P31" s="83">
        <v>45928</v>
      </c>
      <c r="Q31" s="83">
        <v>45931</v>
      </c>
      <c r="R31" s="83">
        <v>45932</v>
      </c>
      <c r="S31" s="145">
        <v>45933</v>
      </c>
      <c r="U31" s="31"/>
    </row>
    <row r="32" spans="1:21" s="91" customFormat="1" outlineLevel="1" x14ac:dyDescent="0.35">
      <c r="C32" s="65" t="s">
        <v>187</v>
      </c>
      <c r="D32" s="57" t="s">
        <v>201</v>
      </c>
      <c r="E32" s="40" t="s">
        <v>6</v>
      </c>
      <c r="F32" s="143" t="s">
        <v>120</v>
      </c>
      <c r="G32" s="144" t="s">
        <v>53</v>
      </c>
      <c r="H32" s="52">
        <v>75000</v>
      </c>
      <c r="I32" s="30"/>
      <c r="J32" s="150">
        <v>45884</v>
      </c>
      <c r="K32" s="92">
        <v>45870</v>
      </c>
      <c r="L32" s="92">
        <v>45874</v>
      </c>
      <c r="M32" s="92">
        <v>45875</v>
      </c>
      <c r="N32" s="92">
        <v>45877</v>
      </c>
      <c r="O32" s="92">
        <v>45878</v>
      </c>
      <c r="P32" s="92">
        <v>45880</v>
      </c>
      <c r="Q32" s="92">
        <v>45881</v>
      </c>
      <c r="R32" s="92">
        <v>45882</v>
      </c>
      <c r="S32" s="147">
        <v>45883</v>
      </c>
      <c r="U32" s="33"/>
    </row>
    <row r="33" spans="1:21" s="25" customFormat="1" outlineLevel="1" x14ac:dyDescent="0.35">
      <c r="A33" s="33"/>
      <c r="C33" s="3" t="s">
        <v>188</v>
      </c>
      <c r="D33" s="57" t="s">
        <v>202</v>
      </c>
      <c r="E33" s="40" t="s">
        <v>6</v>
      </c>
      <c r="F33" s="97" t="s">
        <v>120</v>
      </c>
      <c r="G33" s="100" t="s">
        <v>53</v>
      </c>
      <c r="H33" s="52">
        <v>21600</v>
      </c>
      <c r="I33" s="30"/>
      <c r="J33" s="150">
        <v>45933</v>
      </c>
      <c r="K33" s="83">
        <v>45916</v>
      </c>
      <c r="L33" s="83">
        <v>45922</v>
      </c>
      <c r="M33" s="83">
        <v>45925</v>
      </c>
      <c r="N33" s="83">
        <v>45926</v>
      </c>
      <c r="O33" s="83">
        <v>45927</v>
      </c>
      <c r="P33" s="83">
        <v>45928</v>
      </c>
      <c r="Q33" s="83">
        <v>45931</v>
      </c>
      <c r="R33" s="83">
        <v>45932</v>
      </c>
      <c r="S33" s="145">
        <v>45933</v>
      </c>
      <c r="U33" s="33"/>
    </row>
    <row r="34" spans="1:21" s="25" customFormat="1" outlineLevel="1" x14ac:dyDescent="0.35">
      <c r="A34" s="33"/>
      <c r="C34" s="3" t="s">
        <v>195</v>
      </c>
      <c r="D34" s="57" t="s">
        <v>203</v>
      </c>
      <c r="E34" s="40" t="s">
        <v>6</v>
      </c>
      <c r="F34" s="97" t="s">
        <v>120</v>
      </c>
      <c r="G34" s="100" t="s">
        <v>53</v>
      </c>
      <c r="H34" s="52"/>
      <c r="I34" s="30"/>
      <c r="J34" s="150">
        <v>45793</v>
      </c>
      <c r="K34" s="92">
        <v>45762</v>
      </c>
      <c r="L34" s="92">
        <v>45797</v>
      </c>
      <c r="M34" s="92">
        <v>45798</v>
      </c>
      <c r="N34" s="92">
        <v>45799</v>
      </c>
      <c r="O34" s="92">
        <v>45800</v>
      </c>
      <c r="P34" s="92">
        <v>45801</v>
      </c>
      <c r="Q34" s="92">
        <v>45802</v>
      </c>
      <c r="R34" s="92">
        <v>45803</v>
      </c>
      <c r="S34" s="147">
        <v>45804</v>
      </c>
      <c r="U34" s="33"/>
    </row>
    <row r="35" spans="1:21" s="25" customFormat="1" outlineLevel="1" x14ac:dyDescent="0.35">
      <c r="A35" s="33"/>
      <c r="C35" s="3" t="s">
        <v>196</v>
      </c>
      <c r="D35" s="57" t="s">
        <v>204</v>
      </c>
      <c r="E35" s="40" t="s">
        <v>6</v>
      </c>
      <c r="F35" s="97" t="s">
        <v>120</v>
      </c>
      <c r="G35" s="100" t="s">
        <v>53</v>
      </c>
      <c r="H35" s="52">
        <v>26800</v>
      </c>
      <c r="I35" s="30"/>
      <c r="J35" s="150">
        <v>45847</v>
      </c>
      <c r="K35" s="92">
        <v>45818</v>
      </c>
      <c r="L35" s="92">
        <v>45823</v>
      </c>
      <c r="M35" s="92">
        <v>45824</v>
      </c>
      <c r="N35" s="92">
        <v>45825</v>
      </c>
      <c r="O35" s="92">
        <v>45826</v>
      </c>
      <c r="P35" s="92">
        <v>45827</v>
      </c>
      <c r="Q35" s="92">
        <v>45828</v>
      </c>
      <c r="R35" s="92">
        <v>45829</v>
      </c>
      <c r="S35" s="147">
        <v>45830</v>
      </c>
      <c r="U35" s="33"/>
    </row>
    <row r="36" spans="1:21" s="25" customFormat="1" outlineLevel="1" x14ac:dyDescent="0.35">
      <c r="A36" s="33"/>
      <c r="C36" s="3" t="s">
        <v>197</v>
      </c>
      <c r="D36" s="57" t="s">
        <v>205</v>
      </c>
      <c r="E36" s="40" t="s">
        <v>6</v>
      </c>
      <c r="F36" s="97" t="s">
        <v>120</v>
      </c>
      <c r="G36" s="100" t="s">
        <v>53</v>
      </c>
      <c r="H36" s="52"/>
      <c r="I36" s="30"/>
      <c r="J36" s="150" t="s">
        <v>212</v>
      </c>
      <c r="K36" s="92">
        <v>45863</v>
      </c>
      <c r="L36" s="92">
        <v>45863</v>
      </c>
      <c r="M36" s="92">
        <v>45809</v>
      </c>
      <c r="N36" s="92">
        <v>45816</v>
      </c>
      <c r="O36" s="92">
        <v>45830</v>
      </c>
      <c r="P36" s="92">
        <v>45837</v>
      </c>
      <c r="Q36" s="83">
        <v>45844</v>
      </c>
      <c r="R36" s="83">
        <v>45851</v>
      </c>
      <c r="S36" s="145">
        <v>45865</v>
      </c>
      <c r="U36" s="33"/>
    </row>
    <row r="37" spans="1:21" s="25" customFormat="1" outlineLevel="1" x14ac:dyDescent="0.35">
      <c r="A37" s="33"/>
      <c r="C37" s="3" t="s">
        <v>189</v>
      </c>
      <c r="D37" s="57" t="s">
        <v>206</v>
      </c>
      <c r="E37" s="40" t="s">
        <v>6</v>
      </c>
      <c r="F37" s="97" t="s">
        <v>120</v>
      </c>
      <c r="G37" s="100" t="s">
        <v>53</v>
      </c>
      <c r="H37" s="52">
        <v>49666</v>
      </c>
      <c r="I37" s="30"/>
      <c r="J37" s="150">
        <v>45877</v>
      </c>
      <c r="K37" s="92">
        <v>45773</v>
      </c>
      <c r="L37" s="92">
        <v>45803</v>
      </c>
      <c r="M37" s="92">
        <v>45810</v>
      </c>
      <c r="N37" s="92">
        <v>45817</v>
      </c>
      <c r="O37" s="92">
        <v>45831</v>
      </c>
      <c r="P37" s="92">
        <v>45838</v>
      </c>
      <c r="Q37" s="83">
        <v>45845</v>
      </c>
      <c r="R37" s="83">
        <v>45852</v>
      </c>
      <c r="S37" s="145">
        <v>45866</v>
      </c>
      <c r="U37" s="33"/>
    </row>
    <row r="38" spans="1:21" s="25" customFormat="1" ht="28" outlineLevel="1" x14ac:dyDescent="0.35">
      <c r="A38" s="33"/>
      <c r="C38" s="3" t="s">
        <v>190</v>
      </c>
      <c r="D38" s="57" t="s">
        <v>207</v>
      </c>
      <c r="E38" s="40" t="s">
        <v>6</v>
      </c>
      <c r="F38" s="97" t="s">
        <v>120</v>
      </c>
      <c r="G38" s="100" t="s">
        <v>53</v>
      </c>
      <c r="H38" s="52">
        <v>36708</v>
      </c>
      <c r="I38" s="30"/>
      <c r="J38" s="150" t="s">
        <v>213</v>
      </c>
      <c r="K38" s="92">
        <v>45774</v>
      </c>
      <c r="L38" s="92">
        <v>45804</v>
      </c>
      <c r="M38" s="92">
        <v>45811</v>
      </c>
      <c r="N38" s="92">
        <v>45818</v>
      </c>
      <c r="O38" s="92">
        <v>45832</v>
      </c>
      <c r="P38" s="92">
        <v>45839</v>
      </c>
      <c r="Q38" s="83">
        <v>45846</v>
      </c>
      <c r="R38" s="83">
        <v>45853</v>
      </c>
      <c r="S38" s="145">
        <v>45867</v>
      </c>
      <c r="U38" s="33"/>
    </row>
    <row r="39" spans="1:21" s="25" customFormat="1" outlineLevel="1" x14ac:dyDescent="0.35">
      <c r="A39" s="33"/>
      <c r="C39" s="3" t="s">
        <v>191</v>
      </c>
      <c r="D39" s="57" t="s">
        <v>208</v>
      </c>
      <c r="E39" s="40" t="s">
        <v>6</v>
      </c>
      <c r="F39" s="97" t="s">
        <v>120</v>
      </c>
      <c r="G39" s="100" t="s">
        <v>53</v>
      </c>
      <c r="H39" s="52">
        <v>51000</v>
      </c>
      <c r="I39" s="30"/>
      <c r="J39" s="150">
        <v>45973</v>
      </c>
      <c r="K39" s="92">
        <v>45866</v>
      </c>
      <c r="L39" s="92">
        <v>45866</v>
      </c>
      <c r="M39" s="92">
        <v>45873</v>
      </c>
      <c r="N39" s="92">
        <v>45880</v>
      </c>
      <c r="O39" s="92">
        <v>45881</v>
      </c>
      <c r="P39" s="92">
        <v>45882</v>
      </c>
      <c r="Q39" s="92">
        <v>45883</v>
      </c>
      <c r="R39" s="92">
        <v>45884</v>
      </c>
      <c r="S39" s="147">
        <v>45885</v>
      </c>
      <c r="U39" s="33"/>
    </row>
    <row r="40" spans="1:21" s="25" customFormat="1" ht="28" outlineLevel="1" x14ac:dyDescent="0.35">
      <c r="A40" s="33"/>
      <c r="C40" s="59" t="s">
        <v>192</v>
      </c>
      <c r="D40" s="57" t="s">
        <v>209</v>
      </c>
      <c r="E40" s="40" t="s">
        <v>6</v>
      </c>
      <c r="F40" s="97" t="s">
        <v>120</v>
      </c>
      <c r="G40" s="100" t="s">
        <v>53</v>
      </c>
      <c r="H40" s="52">
        <v>7600</v>
      </c>
      <c r="I40" s="29"/>
      <c r="J40" s="150" t="s">
        <v>198</v>
      </c>
      <c r="K40" s="92">
        <v>45778</v>
      </c>
      <c r="L40" s="92">
        <v>45785</v>
      </c>
      <c r="M40" s="92">
        <v>45786</v>
      </c>
      <c r="N40" s="92">
        <v>45787</v>
      </c>
      <c r="O40" s="92">
        <v>45788</v>
      </c>
      <c r="P40" s="92">
        <v>45789</v>
      </c>
      <c r="Q40" s="92">
        <v>45790</v>
      </c>
      <c r="R40" s="92">
        <v>45791</v>
      </c>
      <c r="S40" s="147">
        <v>45792</v>
      </c>
      <c r="U40" s="33"/>
    </row>
    <row r="41" spans="1:21" s="25" customFormat="1" ht="28" outlineLevel="1" x14ac:dyDescent="0.35">
      <c r="A41" s="33"/>
      <c r="C41" s="59" t="s">
        <v>193</v>
      </c>
      <c r="D41" s="57" t="s">
        <v>210</v>
      </c>
      <c r="E41" s="40" t="s">
        <v>6</v>
      </c>
      <c r="F41" s="97" t="s">
        <v>120</v>
      </c>
      <c r="G41" s="100" t="s">
        <v>53</v>
      </c>
      <c r="H41" s="52">
        <v>77401.5</v>
      </c>
      <c r="I41" s="29"/>
      <c r="J41" s="151">
        <v>45890</v>
      </c>
      <c r="K41" s="92">
        <v>45840</v>
      </c>
      <c r="L41" s="92">
        <v>45809</v>
      </c>
      <c r="M41" s="92">
        <v>45816</v>
      </c>
      <c r="N41" s="92">
        <v>45823</v>
      </c>
      <c r="O41" s="92">
        <v>45837</v>
      </c>
      <c r="P41" s="92">
        <v>45844</v>
      </c>
      <c r="Q41" s="83">
        <v>45851</v>
      </c>
      <c r="R41" s="83">
        <v>45858</v>
      </c>
      <c r="S41" s="145">
        <v>45872</v>
      </c>
      <c r="U41" s="33"/>
    </row>
    <row r="42" spans="1:21" s="25" customFormat="1" ht="28" outlineLevel="1" x14ac:dyDescent="0.35">
      <c r="A42" s="33"/>
      <c r="C42" s="61" t="s">
        <v>194</v>
      </c>
      <c r="D42" s="57" t="s">
        <v>211</v>
      </c>
      <c r="E42" s="40" t="s">
        <v>6</v>
      </c>
      <c r="F42" s="97" t="s">
        <v>120</v>
      </c>
      <c r="G42" s="100" t="s">
        <v>53</v>
      </c>
      <c r="H42" s="52">
        <v>77401.5</v>
      </c>
      <c r="I42" s="29"/>
      <c r="J42" s="151" t="s">
        <v>199</v>
      </c>
      <c r="K42" s="92">
        <v>45780</v>
      </c>
      <c r="L42" s="92">
        <v>45810</v>
      </c>
      <c r="M42" s="92">
        <v>45817</v>
      </c>
      <c r="N42" s="92">
        <v>45824</v>
      </c>
      <c r="O42" s="92">
        <v>45838</v>
      </c>
      <c r="P42" s="92">
        <v>45845</v>
      </c>
      <c r="Q42" s="83">
        <v>45852</v>
      </c>
      <c r="R42" s="83">
        <v>45859</v>
      </c>
      <c r="S42" s="145">
        <v>45873</v>
      </c>
      <c r="U42" s="33"/>
    </row>
    <row r="43" spans="1:21" s="25" customFormat="1" outlineLevel="1" x14ac:dyDescent="0.3">
      <c r="A43" s="33"/>
      <c r="C43" s="53" t="s">
        <v>214</v>
      </c>
      <c r="D43" s="57" t="s">
        <v>247</v>
      </c>
      <c r="E43" s="40" t="s">
        <v>6</v>
      </c>
      <c r="F43" s="41" t="s">
        <v>120</v>
      </c>
      <c r="G43" s="40" t="s">
        <v>53</v>
      </c>
      <c r="H43" s="71">
        <v>150541</v>
      </c>
      <c r="I43" s="96" t="s">
        <v>280</v>
      </c>
      <c r="J43" s="60" t="s">
        <v>288</v>
      </c>
      <c r="K43" s="98">
        <v>45768</v>
      </c>
      <c r="L43" s="98">
        <v>45712</v>
      </c>
      <c r="M43" s="98">
        <v>45719</v>
      </c>
      <c r="N43" s="98">
        <v>45757</v>
      </c>
      <c r="O43" s="98">
        <v>45772</v>
      </c>
      <c r="P43" s="98">
        <v>45778</v>
      </c>
      <c r="Q43" s="98">
        <v>45785</v>
      </c>
      <c r="R43" s="98">
        <v>45792</v>
      </c>
      <c r="S43" s="145">
        <v>45806</v>
      </c>
      <c r="U43" s="33"/>
    </row>
    <row r="44" spans="1:21" s="25" customFormat="1" ht="28" outlineLevel="1" x14ac:dyDescent="0.3">
      <c r="A44" s="33"/>
      <c r="C44" s="53" t="s">
        <v>215</v>
      </c>
      <c r="D44" s="57" t="s">
        <v>248</v>
      </c>
      <c r="E44" s="40" t="s">
        <v>6</v>
      </c>
      <c r="F44" s="41" t="s">
        <v>120</v>
      </c>
      <c r="G44" s="40" t="s">
        <v>53</v>
      </c>
      <c r="H44" s="52">
        <v>41734</v>
      </c>
      <c r="I44" s="96" t="s">
        <v>281</v>
      </c>
      <c r="J44" s="60" t="s">
        <v>289</v>
      </c>
      <c r="K44" s="54">
        <v>45753</v>
      </c>
      <c r="L44" s="54">
        <v>45721</v>
      </c>
      <c r="M44" s="54">
        <v>45729</v>
      </c>
      <c r="N44" s="54">
        <v>45766</v>
      </c>
      <c r="O44" s="54">
        <v>45754</v>
      </c>
      <c r="P44" s="54">
        <v>45761</v>
      </c>
      <c r="Q44" s="54">
        <v>45765</v>
      </c>
      <c r="R44" s="54">
        <v>45772</v>
      </c>
      <c r="S44" s="146">
        <v>45782</v>
      </c>
      <c r="U44" s="33"/>
    </row>
    <row r="45" spans="1:21" s="25" customFormat="1" ht="28" outlineLevel="1" x14ac:dyDescent="0.3">
      <c r="A45" s="33"/>
      <c r="C45" s="53" t="s">
        <v>216</v>
      </c>
      <c r="D45" s="57" t="s">
        <v>249</v>
      </c>
      <c r="E45" s="40" t="s">
        <v>6</v>
      </c>
      <c r="F45" s="41" t="s">
        <v>120</v>
      </c>
      <c r="G45" s="40" t="s">
        <v>53</v>
      </c>
      <c r="H45" s="52">
        <v>28000</v>
      </c>
      <c r="I45" s="96" t="s">
        <v>280</v>
      </c>
      <c r="J45" s="60" t="s">
        <v>290</v>
      </c>
      <c r="K45" s="98">
        <v>45751</v>
      </c>
      <c r="L45" s="98">
        <v>45751</v>
      </c>
      <c r="M45" s="98">
        <v>45758</v>
      </c>
      <c r="N45" s="98">
        <v>45765</v>
      </c>
      <c r="O45" s="98">
        <v>45779</v>
      </c>
      <c r="P45" s="98">
        <v>45786</v>
      </c>
      <c r="Q45" s="98">
        <v>45793</v>
      </c>
      <c r="R45" s="98">
        <v>45800</v>
      </c>
      <c r="S45" s="145">
        <v>45814</v>
      </c>
      <c r="U45" s="33"/>
    </row>
    <row r="46" spans="1:21" s="25" customFormat="1" ht="28" outlineLevel="1" x14ac:dyDescent="0.3">
      <c r="A46" s="33"/>
      <c r="C46" s="53" t="s">
        <v>217</v>
      </c>
      <c r="D46" s="57" t="s">
        <v>250</v>
      </c>
      <c r="E46" s="40" t="s">
        <v>6</v>
      </c>
      <c r="F46" s="41" t="s">
        <v>120</v>
      </c>
      <c r="G46" s="40" t="s">
        <v>53</v>
      </c>
      <c r="H46" s="52">
        <v>72080</v>
      </c>
      <c r="I46" s="97" t="s">
        <v>282</v>
      </c>
      <c r="J46" s="60"/>
      <c r="K46" s="98"/>
      <c r="L46" s="98"/>
      <c r="M46" s="98"/>
      <c r="N46" s="98"/>
      <c r="O46" s="98"/>
      <c r="P46" s="98"/>
      <c r="Q46" s="98"/>
      <c r="R46" s="98"/>
      <c r="S46" s="145"/>
      <c r="U46" s="33"/>
    </row>
    <row r="47" spans="1:21" s="25" customFormat="1" outlineLevel="1" x14ac:dyDescent="0.3">
      <c r="A47" s="33"/>
      <c r="C47" s="53" t="s">
        <v>218</v>
      </c>
      <c r="D47" s="57" t="s">
        <v>251</v>
      </c>
      <c r="E47" s="40" t="s">
        <v>6</v>
      </c>
      <c r="F47" s="41" t="s">
        <v>120</v>
      </c>
      <c r="G47" s="40" t="s">
        <v>53</v>
      </c>
      <c r="H47" s="52">
        <v>26000</v>
      </c>
      <c r="I47" s="97" t="s">
        <v>283</v>
      </c>
      <c r="J47" s="60" t="s">
        <v>291</v>
      </c>
      <c r="K47" s="98">
        <v>45763</v>
      </c>
      <c r="L47" s="98">
        <v>45705</v>
      </c>
      <c r="M47" s="98">
        <v>45712</v>
      </c>
      <c r="N47" s="98">
        <v>45750</v>
      </c>
      <c r="O47" s="98">
        <v>45765</v>
      </c>
      <c r="P47" s="98">
        <v>45772</v>
      </c>
      <c r="Q47" s="98">
        <v>45778</v>
      </c>
      <c r="R47" s="98">
        <v>45785</v>
      </c>
      <c r="S47" s="145">
        <v>45799</v>
      </c>
      <c r="U47" s="33"/>
    </row>
    <row r="48" spans="1:21" s="25" customFormat="1" ht="28" outlineLevel="1" x14ac:dyDescent="0.3">
      <c r="A48" s="33"/>
      <c r="C48" s="53" t="s">
        <v>219</v>
      </c>
      <c r="D48" s="57" t="s">
        <v>252</v>
      </c>
      <c r="E48" s="40" t="s">
        <v>6</v>
      </c>
      <c r="F48" s="41" t="s">
        <v>120</v>
      </c>
      <c r="G48" s="40" t="s">
        <v>53</v>
      </c>
      <c r="H48" s="52">
        <v>26268</v>
      </c>
      <c r="I48" s="97" t="s">
        <v>283</v>
      </c>
      <c r="J48" s="60" t="s">
        <v>292</v>
      </c>
      <c r="K48" s="98">
        <v>45767</v>
      </c>
      <c r="L48" s="98">
        <v>45708</v>
      </c>
      <c r="M48" s="98">
        <v>45715</v>
      </c>
      <c r="N48" s="98">
        <v>45754</v>
      </c>
      <c r="O48" s="98">
        <v>45768</v>
      </c>
      <c r="P48" s="98">
        <v>45775</v>
      </c>
      <c r="Q48" s="98">
        <v>45781</v>
      </c>
      <c r="R48" s="98">
        <v>45788</v>
      </c>
      <c r="S48" s="145">
        <v>45802</v>
      </c>
      <c r="U48" s="33"/>
    </row>
    <row r="49" spans="1:21" s="25" customFormat="1" ht="28" outlineLevel="1" x14ac:dyDescent="0.3">
      <c r="A49" s="33"/>
      <c r="C49" s="53" t="s">
        <v>220</v>
      </c>
      <c r="D49" s="57" t="s">
        <v>253</v>
      </c>
      <c r="E49" s="40" t="s">
        <v>6</v>
      </c>
      <c r="F49" s="41" t="s">
        <v>120</v>
      </c>
      <c r="G49" s="40" t="s">
        <v>53</v>
      </c>
      <c r="H49" s="52">
        <v>90000</v>
      </c>
      <c r="I49" s="96" t="s">
        <v>282</v>
      </c>
      <c r="J49" s="60" t="s">
        <v>293</v>
      </c>
      <c r="K49" s="98">
        <v>45769</v>
      </c>
      <c r="L49" s="98">
        <v>45712</v>
      </c>
      <c r="M49" s="98">
        <v>45719</v>
      </c>
      <c r="N49" s="98">
        <v>45757</v>
      </c>
      <c r="O49" s="98">
        <v>45771</v>
      </c>
      <c r="P49" s="54">
        <v>45778</v>
      </c>
      <c r="Q49" s="98">
        <v>45784</v>
      </c>
      <c r="R49" s="98">
        <v>45791</v>
      </c>
      <c r="S49" s="145">
        <v>45805</v>
      </c>
      <c r="U49" s="33"/>
    </row>
    <row r="50" spans="1:21" s="25" customFormat="1" ht="28" outlineLevel="1" x14ac:dyDescent="0.3">
      <c r="A50" s="33"/>
      <c r="C50" s="53" t="s">
        <v>221</v>
      </c>
      <c r="D50" s="57" t="s">
        <v>254</v>
      </c>
      <c r="E50" s="40" t="s">
        <v>6</v>
      </c>
      <c r="F50" s="41" t="s">
        <v>120</v>
      </c>
      <c r="G50" s="40" t="s">
        <v>53</v>
      </c>
      <c r="H50" s="52">
        <v>13000</v>
      </c>
      <c r="I50" s="96" t="s">
        <v>282</v>
      </c>
      <c r="J50" s="60" t="s">
        <v>294</v>
      </c>
      <c r="K50" s="98">
        <v>45763</v>
      </c>
      <c r="L50" s="98">
        <v>45705</v>
      </c>
      <c r="M50" s="98">
        <v>45712</v>
      </c>
      <c r="N50" s="98">
        <v>45750</v>
      </c>
      <c r="O50" s="98">
        <v>45765</v>
      </c>
      <c r="P50" s="98">
        <v>45772</v>
      </c>
      <c r="Q50" s="98">
        <v>45778</v>
      </c>
      <c r="R50" s="98">
        <v>45785</v>
      </c>
      <c r="S50" s="145">
        <v>45799</v>
      </c>
      <c r="U50" s="33"/>
    </row>
    <row r="51" spans="1:21" s="25" customFormat="1" ht="30.5" outlineLevel="1" x14ac:dyDescent="0.3">
      <c r="A51" s="33"/>
      <c r="C51" s="53" t="s">
        <v>222</v>
      </c>
      <c r="D51" s="57" t="s">
        <v>255</v>
      </c>
      <c r="E51" s="40" t="s">
        <v>6</v>
      </c>
      <c r="F51" s="41" t="s">
        <v>120</v>
      </c>
      <c r="G51" s="40" t="s">
        <v>53</v>
      </c>
      <c r="H51" s="52">
        <v>30000</v>
      </c>
      <c r="I51" s="96" t="s">
        <v>282</v>
      </c>
      <c r="J51" s="60" t="s">
        <v>295</v>
      </c>
      <c r="K51" s="98">
        <v>45750</v>
      </c>
      <c r="L51" s="98">
        <v>45750</v>
      </c>
      <c r="M51" s="98">
        <v>45757</v>
      </c>
      <c r="N51" s="98">
        <v>45764</v>
      </c>
      <c r="O51" s="98">
        <v>45778</v>
      </c>
      <c r="P51" s="98">
        <v>45785</v>
      </c>
      <c r="Q51" s="98">
        <v>45792</v>
      </c>
      <c r="R51" s="98">
        <v>45799</v>
      </c>
      <c r="S51" s="145">
        <v>45813</v>
      </c>
      <c r="U51" s="33"/>
    </row>
    <row r="52" spans="1:21" s="25" customFormat="1" ht="28" outlineLevel="1" x14ac:dyDescent="0.3">
      <c r="A52" s="33"/>
      <c r="C52" s="53" t="s">
        <v>223</v>
      </c>
      <c r="D52" s="57" t="s">
        <v>256</v>
      </c>
      <c r="E52" s="40" t="s">
        <v>6</v>
      </c>
      <c r="F52" s="41" t="s">
        <v>120</v>
      </c>
      <c r="G52" s="40" t="s">
        <v>53</v>
      </c>
      <c r="H52" s="52">
        <v>20650</v>
      </c>
      <c r="I52" s="96" t="s">
        <v>282</v>
      </c>
      <c r="J52" s="60" t="s">
        <v>296</v>
      </c>
      <c r="K52" s="98">
        <v>45778</v>
      </c>
      <c r="L52" s="98">
        <v>45810</v>
      </c>
      <c r="M52" s="98">
        <v>45817</v>
      </c>
      <c r="N52" s="98">
        <v>45825</v>
      </c>
      <c r="O52" s="98">
        <v>45842</v>
      </c>
      <c r="P52" s="98">
        <v>45849</v>
      </c>
      <c r="Q52" s="98">
        <v>45856</v>
      </c>
      <c r="R52" s="98">
        <v>45863</v>
      </c>
      <c r="S52" s="145">
        <v>45877</v>
      </c>
      <c r="U52" s="33"/>
    </row>
    <row r="53" spans="1:21" s="25" customFormat="1" ht="28" outlineLevel="1" x14ac:dyDescent="0.3">
      <c r="A53" s="33"/>
      <c r="C53" s="53" t="s">
        <v>224</v>
      </c>
      <c r="D53" s="57" t="s">
        <v>257</v>
      </c>
      <c r="E53" s="40" t="s">
        <v>6</v>
      </c>
      <c r="F53" s="41" t="s">
        <v>120</v>
      </c>
      <c r="G53" s="40" t="s">
        <v>53</v>
      </c>
      <c r="H53" s="62">
        <v>70435</v>
      </c>
      <c r="I53" s="96" t="s">
        <v>282</v>
      </c>
      <c r="J53" s="60" t="s">
        <v>297</v>
      </c>
      <c r="K53" s="54">
        <v>45749</v>
      </c>
      <c r="L53" s="54">
        <v>45782</v>
      </c>
      <c r="M53" s="54">
        <v>45789</v>
      </c>
      <c r="N53" s="54">
        <v>45796</v>
      </c>
      <c r="O53" s="54">
        <v>45812</v>
      </c>
      <c r="P53" s="54">
        <v>45819</v>
      </c>
      <c r="Q53" s="54">
        <v>45824</v>
      </c>
      <c r="R53" s="54">
        <v>45831</v>
      </c>
      <c r="S53" s="146">
        <v>45846</v>
      </c>
      <c r="U53" s="33"/>
    </row>
    <row r="54" spans="1:21" s="25" customFormat="1" ht="28" outlineLevel="1" x14ac:dyDescent="0.3">
      <c r="A54" s="33"/>
      <c r="C54" s="53" t="s">
        <v>225</v>
      </c>
      <c r="D54" s="57" t="s">
        <v>258</v>
      </c>
      <c r="E54" s="40" t="s">
        <v>6</v>
      </c>
      <c r="F54" s="41" t="s">
        <v>120</v>
      </c>
      <c r="G54" s="40" t="s">
        <v>53</v>
      </c>
      <c r="H54" s="52">
        <v>74750</v>
      </c>
      <c r="I54" s="96" t="s">
        <v>284</v>
      </c>
      <c r="J54" s="60" t="s">
        <v>298</v>
      </c>
      <c r="K54" s="98">
        <v>45753</v>
      </c>
      <c r="L54" s="98">
        <v>45723</v>
      </c>
      <c r="M54" s="98">
        <v>45729</v>
      </c>
      <c r="N54" s="98">
        <v>45767</v>
      </c>
      <c r="O54" s="98">
        <v>45781</v>
      </c>
      <c r="P54" s="98">
        <v>45788</v>
      </c>
      <c r="Q54" s="98">
        <v>45795</v>
      </c>
      <c r="R54" s="98">
        <v>45802</v>
      </c>
      <c r="S54" s="145">
        <v>45817</v>
      </c>
      <c r="U54" s="33"/>
    </row>
    <row r="55" spans="1:21" s="25" customFormat="1" ht="28" outlineLevel="1" x14ac:dyDescent="0.3">
      <c r="A55" s="33"/>
      <c r="C55" s="53" t="s">
        <v>226</v>
      </c>
      <c r="D55" s="57" t="s">
        <v>259</v>
      </c>
      <c r="E55" s="40" t="s">
        <v>6</v>
      </c>
      <c r="F55" s="41" t="s">
        <v>120</v>
      </c>
      <c r="G55" s="40" t="s">
        <v>53</v>
      </c>
      <c r="H55" s="63">
        <v>94090</v>
      </c>
      <c r="I55" s="96" t="s">
        <v>282</v>
      </c>
      <c r="J55" s="60" t="s">
        <v>299</v>
      </c>
      <c r="K55" s="98">
        <v>45965</v>
      </c>
      <c r="L55" s="98">
        <v>45995</v>
      </c>
      <c r="M55" s="98">
        <v>46002</v>
      </c>
      <c r="N55" s="98">
        <v>46009</v>
      </c>
      <c r="O55" s="98">
        <v>46027</v>
      </c>
      <c r="P55" s="98">
        <v>46034</v>
      </c>
      <c r="Q55" s="98">
        <v>46041</v>
      </c>
      <c r="R55" s="98">
        <v>46048</v>
      </c>
      <c r="S55" s="145">
        <v>46062</v>
      </c>
      <c r="U55" s="33"/>
    </row>
    <row r="56" spans="1:21" s="25" customFormat="1" outlineLevel="1" x14ac:dyDescent="0.3">
      <c r="A56" s="33"/>
      <c r="C56" s="53" t="s">
        <v>227</v>
      </c>
      <c r="D56" s="57" t="s">
        <v>260</v>
      </c>
      <c r="E56" s="40" t="s">
        <v>6</v>
      </c>
      <c r="F56" s="41" t="s">
        <v>120</v>
      </c>
      <c r="G56" s="40" t="s">
        <v>53</v>
      </c>
      <c r="H56" s="71">
        <v>101650</v>
      </c>
      <c r="I56" s="96" t="s">
        <v>280</v>
      </c>
      <c r="J56" s="60" t="s">
        <v>299</v>
      </c>
      <c r="K56" s="98">
        <v>45968</v>
      </c>
      <c r="L56" s="98">
        <v>45996</v>
      </c>
      <c r="M56" s="98">
        <v>46003</v>
      </c>
      <c r="N56" s="98">
        <v>46010</v>
      </c>
      <c r="O56" s="98">
        <v>46028</v>
      </c>
      <c r="P56" s="98">
        <v>46035</v>
      </c>
      <c r="Q56" s="98">
        <v>46042</v>
      </c>
      <c r="R56" s="98">
        <v>46049</v>
      </c>
      <c r="S56" s="145">
        <v>46063</v>
      </c>
      <c r="U56" s="33"/>
    </row>
    <row r="57" spans="1:21" s="25" customFormat="1" ht="28" outlineLevel="1" x14ac:dyDescent="0.3">
      <c r="A57" s="33"/>
      <c r="C57" s="53" t="s">
        <v>228</v>
      </c>
      <c r="D57" s="57" t="s">
        <v>261</v>
      </c>
      <c r="E57" s="40" t="s">
        <v>6</v>
      </c>
      <c r="F57" s="41" t="s">
        <v>120</v>
      </c>
      <c r="G57" s="40" t="s">
        <v>53</v>
      </c>
      <c r="H57" s="52">
        <v>72710</v>
      </c>
      <c r="I57" s="96" t="s">
        <v>284</v>
      </c>
      <c r="J57" s="64" t="s">
        <v>299</v>
      </c>
      <c r="K57" s="98">
        <v>45972</v>
      </c>
      <c r="L57" s="98">
        <v>46000</v>
      </c>
      <c r="M57" s="98">
        <v>46007</v>
      </c>
      <c r="N57" s="98">
        <v>46014</v>
      </c>
      <c r="O57" s="98">
        <v>46031</v>
      </c>
      <c r="P57" s="98">
        <v>46038</v>
      </c>
      <c r="Q57" s="98">
        <v>46045</v>
      </c>
      <c r="R57" s="98">
        <v>46052</v>
      </c>
      <c r="S57" s="145">
        <v>46066</v>
      </c>
      <c r="U57" s="33"/>
    </row>
    <row r="58" spans="1:21" s="25" customFormat="1" ht="28" outlineLevel="1" x14ac:dyDescent="0.3">
      <c r="A58" s="33"/>
      <c r="C58" s="53" t="s">
        <v>229</v>
      </c>
      <c r="D58" s="57" t="s">
        <v>262</v>
      </c>
      <c r="E58" s="40" t="s">
        <v>6</v>
      </c>
      <c r="F58" s="41" t="s">
        <v>120</v>
      </c>
      <c r="G58" s="40" t="s">
        <v>53</v>
      </c>
      <c r="H58" s="52">
        <v>67030</v>
      </c>
      <c r="I58" s="96" t="s">
        <v>280</v>
      </c>
      <c r="J58" s="64" t="s">
        <v>297</v>
      </c>
      <c r="K58" s="98">
        <v>45750</v>
      </c>
      <c r="L58" s="98">
        <v>45782</v>
      </c>
      <c r="M58" s="98">
        <v>45789</v>
      </c>
      <c r="N58" s="98">
        <v>45796</v>
      </c>
      <c r="O58" s="98">
        <v>45810</v>
      </c>
      <c r="P58" s="98">
        <v>45817</v>
      </c>
      <c r="Q58" s="98">
        <v>45824</v>
      </c>
      <c r="R58" s="98">
        <v>45831</v>
      </c>
      <c r="S58" s="145">
        <v>45845</v>
      </c>
      <c r="U58" s="33"/>
    </row>
    <row r="59" spans="1:21" s="25" customFormat="1" ht="28" outlineLevel="1" x14ac:dyDescent="0.3">
      <c r="A59" s="33"/>
      <c r="C59" s="53" t="s">
        <v>230</v>
      </c>
      <c r="D59" s="57" t="s">
        <v>263</v>
      </c>
      <c r="E59" s="40" t="s">
        <v>6</v>
      </c>
      <c r="F59" s="41" t="s">
        <v>120</v>
      </c>
      <c r="G59" s="40" t="s">
        <v>53</v>
      </c>
      <c r="H59" s="52">
        <v>10000</v>
      </c>
      <c r="I59" s="96" t="s">
        <v>280</v>
      </c>
      <c r="J59" s="64" t="s">
        <v>300</v>
      </c>
      <c r="K59" s="98">
        <v>45847</v>
      </c>
      <c r="L59" s="98">
        <v>45877</v>
      </c>
      <c r="M59" s="98">
        <v>45884</v>
      </c>
      <c r="N59" s="98">
        <v>45891</v>
      </c>
      <c r="O59" s="98">
        <v>45905</v>
      </c>
      <c r="P59" s="98">
        <v>45912</v>
      </c>
      <c r="Q59" s="98">
        <v>45919</v>
      </c>
      <c r="R59" s="98">
        <v>45926</v>
      </c>
      <c r="S59" s="145">
        <v>45940</v>
      </c>
      <c r="U59" s="33"/>
    </row>
    <row r="60" spans="1:21" s="25" customFormat="1" ht="16.5" outlineLevel="1" x14ac:dyDescent="0.3">
      <c r="A60" s="33"/>
      <c r="C60" s="53" t="s">
        <v>231</v>
      </c>
      <c r="D60" s="57" t="s">
        <v>264</v>
      </c>
      <c r="E60" s="40" t="s">
        <v>6</v>
      </c>
      <c r="F60" s="41" t="s">
        <v>120</v>
      </c>
      <c r="G60" s="40" t="s">
        <v>53</v>
      </c>
      <c r="H60" s="52">
        <v>30285</v>
      </c>
      <c r="I60" s="96" t="s">
        <v>280</v>
      </c>
      <c r="J60" s="64" t="s">
        <v>301</v>
      </c>
      <c r="K60" s="98">
        <v>45931</v>
      </c>
      <c r="L60" s="98">
        <v>45964</v>
      </c>
      <c r="M60" s="98">
        <v>45971</v>
      </c>
      <c r="N60" s="98">
        <v>45978</v>
      </c>
      <c r="O60" s="98">
        <v>45992</v>
      </c>
      <c r="P60" s="98">
        <v>45999</v>
      </c>
      <c r="Q60" s="98">
        <v>46006</v>
      </c>
      <c r="R60" s="98">
        <v>46013</v>
      </c>
      <c r="S60" s="145">
        <v>46027</v>
      </c>
      <c r="U60" s="33"/>
    </row>
    <row r="61" spans="1:21" s="25" customFormat="1" outlineLevel="1" x14ac:dyDescent="0.3">
      <c r="A61" s="33"/>
      <c r="C61" s="53" t="s">
        <v>232</v>
      </c>
      <c r="D61" s="57" t="s">
        <v>265</v>
      </c>
      <c r="E61" s="40" t="s">
        <v>6</v>
      </c>
      <c r="F61" s="41" t="s">
        <v>120</v>
      </c>
      <c r="G61" s="40" t="s">
        <v>53</v>
      </c>
      <c r="H61" s="52">
        <v>7000</v>
      </c>
      <c r="I61" s="96" t="s">
        <v>280</v>
      </c>
      <c r="J61" s="64" t="s">
        <v>295</v>
      </c>
      <c r="K61" s="98">
        <v>45751</v>
      </c>
      <c r="L61" s="98">
        <v>45751</v>
      </c>
      <c r="M61" s="98">
        <v>45758</v>
      </c>
      <c r="N61" s="98">
        <v>45765</v>
      </c>
      <c r="O61" s="98">
        <v>45779</v>
      </c>
      <c r="P61" s="98">
        <v>45786</v>
      </c>
      <c r="Q61" s="98">
        <v>46158</v>
      </c>
      <c r="R61" s="98">
        <v>45800</v>
      </c>
      <c r="S61" s="145">
        <v>45814</v>
      </c>
      <c r="U61" s="33"/>
    </row>
    <row r="62" spans="1:21" s="25" customFormat="1" ht="28" outlineLevel="1" x14ac:dyDescent="0.3">
      <c r="A62" s="33"/>
      <c r="C62" s="53" t="s">
        <v>233</v>
      </c>
      <c r="D62" s="57" t="s">
        <v>266</v>
      </c>
      <c r="E62" s="40" t="s">
        <v>6</v>
      </c>
      <c r="F62" s="41" t="s">
        <v>120</v>
      </c>
      <c r="G62" s="40" t="s">
        <v>53</v>
      </c>
      <c r="H62" s="52">
        <v>78401</v>
      </c>
      <c r="I62" s="96" t="s">
        <v>282</v>
      </c>
      <c r="J62" s="64" t="s">
        <v>297</v>
      </c>
      <c r="K62" s="98">
        <v>45755</v>
      </c>
      <c r="L62" s="98">
        <v>45785</v>
      </c>
      <c r="M62" s="98">
        <v>45792</v>
      </c>
      <c r="N62" s="98">
        <v>45799</v>
      </c>
      <c r="O62" s="98">
        <v>45813</v>
      </c>
      <c r="P62" s="98">
        <v>45820</v>
      </c>
      <c r="Q62" s="98">
        <v>45827</v>
      </c>
      <c r="R62" s="98">
        <v>45834</v>
      </c>
      <c r="S62" s="145">
        <v>45848</v>
      </c>
      <c r="U62" s="33"/>
    </row>
    <row r="63" spans="1:21" s="25" customFormat="1" outlineLevel="1" x14ac:dyDescent="0.35">
      <c r="A63" s="33"/>
      <c r="C63" s="93" t="s">
        <v>234</v>
      </c>
      <c r="D63" s="57" t="s">
        <v>267</v>
      </c>
      <c r="E63" s="40" t="s">
        <v>6</v>
      </c>
      <c r="F63" s="41" t="s">
        <v>120</v>
      </c>
      <c r="G63" s="40" t="s">
        <v>53</v>
      </c>
      <c r="H63" s="52">
        <v>47115</v>
      </c>
      <c r="I63" s="96" t="s">
        <v>285</v>
      </c>
      <c r="J63" s="64" t="s">
        <v>288</v>
      </c>
      <c r="K63" s="98">
        <v>45677</v>
      </c>
      <c r="L63" s="98">
        <v>45708</v>
      </c>
      <c r="M63" s="98">
        <v>45715</v>
      </c>
      <c r="N63" s="98">
        <v>45754</v>
      </c>
      <c r="O63" s="98">
        <v>45768</v>
      </c>
      <c r="P63" s="98">
        <v>45775</v>
      </c>
      <c r="Q63" s="98">
        <v>45781</v>
      </c>
      <c r="R63" s="98">
        <v>45788</v>
      </c>
      <c r="S63" s="145">
        <v>45802</v>
      </c>
      <c r="U63" s="33"/>
    </row>
    <row r="64" spans="1:21" s="25" customFormat="1" ht="28" outlineLevel="1" x14ac:dyDescent="0.3">
      <c r="A64" s="33"/>
      <c r="C64" s="53" t="s">
        <v>235</v>
      </c>
      <c r="D64" s="57" t="s">
        <v>268</v>
      </c>
      <c r="E64" s="40" t="s">
        <v>6</v>
      </c>
      <c r="F64" s="41" t="s">
        <v>120</v>
      </c>
      <c r="G64" s="40" t="s">
        <v>53</v>
      </c>
      <c r="H64" s="52">
        <v>54546</v>
      </c>
      <c r="I64" s="96" t="s">
        <v>282</v>
      </c>
      <c r="J64" s="64" t="s">
        <v>288</v>
      </c>
      <c r="K64" s="98">
        <v>45679</v>
      </c>
      <c r="L64" s="98">
        <v>45712</v>
      </c>
      <c r="M64" s="98">
        <v>45719</v>
      </c>
      <c r="N64" s="98">
        <v>45757</v>
      </c>
      <c r="O64" s="98">
        <v>45771</v>
      </c>
      <c r="P64" s="54">
        <v>45778</v>
      </c>
      <c r="Q64" s="98">
        <v>45784</v>
      </c>
      <c r="R64" s="98">
        <v>45791</v>
      </c>
      <c r="S64" s="145">
        <v>45805</v>
      </c>
      <c r="U64" s="33"/>
    </row>
    <row r="65" spans="1:21" s="25" customFormat="1" ht="28" outlineLevel="1" x14ac:dyDescent="0.3">
      <c r="A65" s="33"/>
      <c r="C65" s="94" t="s">
        <v>236</v>
      </c>
      <c r="D65" s="57" t="s">
        <v>269</v>
      </c>
      <c r="E65" s="40" t="s">
        <v>6</v>
      </c>
      <c r="F65" s="41" t="s">
        <v>120</v>
      </c>
      <c r="G65" s="40" t="s">
        <v>53</v>
      </c>
      <c r="H65" s="52">
        <v>76160</v>
      </c>
      <c r="I65" s="96" t="s">
        <v>280</v>
      </c>
      <c r="J65" s="64" t="s">
        <v>288</v>
      </c>
      <c r="K65" s="54">
        <v>45670</v>
      </c>
      <c r="L65" s="54">
        <v>45698</v>
      </c>
      <c r="M65" s="54">
        <v>45705</v>
      </c>
      <c r="N65" s="54">
        <v>45771</v>
      </c>
      <c r="O65" s="54">
        <v>45787</v>
      </c>
      <c r="P65" s="54">
        <v>45794</v>
      </c>
      <c r="Q65" s="54">
        <v>45801</v>
      </c>
      <c r="R65" s="54">
        <v>45808</v>
      </c>
      <c r="S65" s="146">
        <v>45822</v>
      </c>
      <c r="U65" s="33"/>
    </row>
    <row r="66" spans="1:21" s="25" customFormat="1" ht="42" outlineLevel="1" x14ac:dyDescent="0.35">
      <c r="A66" s="33"/>
      <c r="C66" s="93" t="s">
        <v>237</v>
      </c>
      <c r="D66" s="57" t="s">
        <v>270</v>
      </c>
      <c r="E66" s="40" t="s">
        <v>6</v>
      </c>
      <c r="F66" s="41" t="s">
        <v>120</v>
      </c>
      <c r="G66" s="40" t="s">
        <v>53</v>
      </c>
      <c r="H66" s="52">
        <v>78339</v>
      </c>
      <c r="I66" s="96" t="s">
        <v>282</v>
      </c>
      <c r="J66" s="64" t="s">
        <v>302</v>
      </c>
      <c r="K66" s="54">
        <v>45937</v>
      </c>
      <c r="L66" s="54">
        <v>45965</v>
      </c>
      <c r="M66" s="54">
        <v>45973</v>
      </c>
      <c r="N66" s="54">
        <v>45981</v>
      </c>
      <c r="O66" s="54">
        <v>45999</v>
      </c>
      <c r="P66" s="54">
        <v>46006</v>
      </c>
      <c r="Q66" s="54">
        <v>46013</v>
      </c>
      <c r="R66" s="54">
        <v>46020</v>
      </c>
      <c r="S66" s="146">
        <v>46035</v>
      </c>
      <c r="U66" s="33"/>
    </row>
    <row r="67" spans="1:21" s="25" customFormat="1" ht="28" outlineLevel="1" x14ac:dyDescent="0.3">
      <c r="A67" s="33"/>
      <c r="C67" s="53" t="s">
        <v>238</v>
      </c>
      <c r="D67" s="57" t="s">
        <v>271</v>
      </c>
      <c r="E67" s="40" t="s">
        <v>6</v>
      </c>
      <c r="F67" s="41" t="s">
        <v>120</v>
      </c>
      <c r="G67" s="40" t="s">
        <v>53</v>
      </c>
      <c r="H67" s="52">
        <v>98980</v>
      </c>
      <c r="I67" s="96" t="s">
        <v>284</v>
      </c>
      <c r="J67" s="64" t="s">
        <v>288</v>
      </c>
      <c r="K67" s="98">
        <v>45673</v>
      </c>
      <c r="L67" s="98">
        <v>45705</v>
      </c>
      <c r="M67" s="98">
        <v>45712</v>
      </c>
      <c r="N67" s="98">
        <v>45750</v>
      </c>
      <c r="O67" s="98">
        <v>45765</v>
      </c>
      <c r="P67" s="98">
        <v>45772</v>
      </c>
      <c r="Q67" s="98">
        <v>45778</v>
      </c>
      <c r="R67" s="98">
        <v>45785</v>
      </c>
      <c r="S67" s="145">
        <v>45799</v>
      </c>
      <c r="U67" s="33"/>
    </row>
    <row r="68" spans="1:21" s="25" customFormat="1" ht="28" outlineLevel="1" x14ac:dyDescent="0.3">
      <c r="A68" s="33"/>
      <c r="C68" s="53" t="s">
        <v>239</v>
      </c>
      <c r="D68" s="57" t="s">
        <v>272</v>
      </c>
      <c r="E68" s="40" t="s">
        <v>6</v>
      </c>
      <c r="F68" s="41" t="s">
        <v>120</v>
      </c>
      <c r="G68" s="40" t="s">
        <v>53</v>
      </c>
      <c r="H68" s="52">
        <v>32488</v>
      </c>
      <c r="I68" s="96" t="s">
        <v>286</v>
      </c>
      <c r="J68" s="64" t="s">
        <v>288</v>
      </c>
      <c r="K68" s="98">
        <v>45721</v>
      </c>
      <c r="L68" s="98">
        <v>45755</v>
      </c>
      <c r="M68" s="98">
        <v>45762</v>
      </c>
      <c r="N68" s="98">
        <v>45769</v>
      </c>
      <c r="O68" s="98">
        <v>45783</v>
      </c>
      <c r="P68" s="98">
        <v>45790</v>
      </c>
      <c r="Q68" s="98">
        <v>45797</v>
      </c>
      <c r="R68" s="98">
        <v>45804</v>
      </c>
      <c r="S68" s="145">
        <v>45818</v>
      </c>
      <c r="U68" s="33"/>
    </row>
    <row r="69" spans="1:21" s="25" customFormat="1" outlineLevel="1" x14ac:dyDescent="0.3">
      <c r="A69" s="33"/>
      <c r="C69" s="53" t="s">
        <v>240</v>
      </c>
      <c r="D69" s="57" t="s">
        <v>273</v>
      </c>
      <c r="E69" s="40" t="s">
        <v>6</v>
      </c>
      <c r="F69" s="41" t="s">
        <v>120</v>
      </c>
      <c r="G69" s="40" t="s">
        <v>53</v>
      </c>
      <c r="H69" s="52">
        <v>32555</v>
      </c>
      <c r="I69" s="96" t="s">
        <v>281</v>
      </c>
      <c r="J69" s="64" t="s">
        <v>288</v>
      </c>
      <c r="K69" s="98">
        <v>45673</v>
      </c>
      <c r="L69" s="98">
        <v>45705</v>
      </c>
      <c r="M69" s="98">
        <v>45712</v>
      </c>
      <c r="N69" s="98">
        <v>45750</v>
      </c>
      <c r="O69" s="98">
        <v>45765</v>
      </c>
      <c r="P69" s="98">
        <v>45772</v>
      </c>
      <c r="Q69" s="98">
        <v>45778</v>
      </c>
      <c r="R69" s="98">
        <v>45785</v>
      </c>
      <c r="S69" s="145">
        <v>45799</v>
      </c>
      <c r="U69" s="33"/>
    </row>
    <row r="70" spans="1:21" s="25" customFormat="1" outlineLevel="1" x14ac:dyDescent="0.3">
      <c r="A70" s="33"/>
      <c r="C70" s="53" t="s">
        <v>241</v>
      </c>
      <c r="D70" s="57" t="s">
        <v>274</v>
      </c>
      <c r="E70" s="40" t="s">
        <v>6</v>
      </c>
      <c r="F70" s="41" t="s">
        <v>120</v>
      </c>
      <c r="G70" s="40" t="s">
        <v>53</v>
      </c>
      <c r="H70" s="52">
        <v>47490</v>
      </c>
      <c r="I70" s="96" t="s">
        <v>281</v>
      </c>
      <c r="J70" s="64" t="s">
        <v>288</v>
      </c>
      <c r="K70" s="98">
        <v>45678</v>
      </c>
      <c r="L70" s="98">
        <v>45712</v>
      </c>
      <c r="M70" s="98">
        <v>45719</v>
      </c>
      <c r="N70" s="98">
        <v>45757</v>
      </c>
      <c r="O70" s="98">
        <v>45772</v>
      </c>
      <c r="P70" s="98">
        <v>45778</v>
      </c>
      <c r="Q70" s="98">
        <v>45785</v>
      </c>
      <c r="R70" s="98">
        <v>45792</v>
      </c>
      <c r="S70" s="145">
        <v>45806</v>
      </c>
      <c r="U70" s="33"/>
    </row>
    <row r="71" spans="1:21" s="25" customFormat="1" ht="28" outlineLevel="1" x14ac:dyDescent="0.3">
      <c r="A71" s="33"/>
      <c r="C71" s="53" t="s">
        <v>242</v>
      </c>
      <c r="D71" s="57" t="s">
        <v>275</v>
      </c>
      <c r="E71" s="40" t="s">
        <v>6</v>
      </c>
      <c r="F71" s="41" t="s">
        <v>120</v>
      </c>
      <c r="G71" s="40" t="s">
        <v>53</v>
      </c>
      <c r="H71" s="52">
        <v>40752</v>
      </c>
      <c r="I71" s="96" t="s">
        <v>280</v>
      </c>
      <c r="J71" s="64" t="s">
        <v>288</v>
      </c>
      <c r="K71" s="98">
        <v>45673</v>
      </c>
      <c r="L71" s="98">
        <v>45705</v>
      </c>
      <c r="M71" s="98">
        <v>45712</v>
      </c>
      <c r="N71" s="98">
        <v>45750</v>
      </c>
      <c r="O71" s="98">
        <v>45765</v>
      </c>
      <c r="P71" s="98">
        <v>45772</v>
      </c>
      <c r="Q71" s="98">
        <v>45778</v>
      </c>
      <c r="R71" s="98">
        <v>45785</v>
      </c>
      <c r="S71" s="145">
        <v>45799</v>
      </c>
      <c r="U71" s="33"/>
    </row>
    <row r="72" spans="1:21" s="25" customFormat="1" ht="28" outlineLevel="1" x14ac:dyDescent="0.35">
      <c r="A72" s="33"/>
      <c r="C72" s="95" t="s">
        <v>243</v>
      </c>
      <c r="D72" s="57" t="s">
        <v>276</v>
      </c>
      <c r="E72" s="40" t="s">
        <v>6</v>
      </c>
      <c r="F72" s="41" t="s">
        <v>120</v>
      </c>
      <c r="G72" s="40" t="s">
        <v>53</v>
      </c>
      <c r="H72" s="52">
        <v>45000</v>
      </c>
      <c r="I72" s="96" t="s">
        <v>287</v>
      </c>
      <c r="J72" s="64" t="s">
        <v>303</v>
      </c>
      <c r="K72" s="54">
        <v>45840</v>
      </c>
      <c r="L72" s="54">
        <v>45870</v>
      </c>
      <c r="M72" s="54">
        <v>45875</v>
      </c>
      <c r="N72" s="54">
        <v>45881</v>
      </c>
      <c r="O72" s="54">
        <v>45898</v>
      </c>
      <c r="P72" s="54">
        <v>45905</v>
      </c>
      <c r="Q72" s="54">
        <v>45909</v>
      </c>
      <c r="R72" s="54">
        <v>45916</v>
      </c>
      <c r="S72" s="146">
        <v>45930</v>
      </c>
      <c r="U72" s="33"/>
    </row>
    <row r="73" spans="1:21" s="25" customFormat="1" outlineLevel="1" x14ac:dyDescent="0.3">
      <c r="A73" s="33"/>
      <c r="C73" s="53" t="s">
        <v>244</v>
      </c>
      <c r="D73" s="57" t="s">
        <v>277</v>
      </c>
      <c r="E73" s="40" t="s">
        <v>6</v>
      </c>
      <c r="F73" s="41" t="s">
        <v>120</v>
      </c>
      <c r="G73" s="40" t="s">
        <v>53</v>
      </c>
      <c r="H73" s="52">
        <v>52171</v>
      </c>
      <c r="I73" s="96" t="s">
        <v>281</v>
      </c>
      <c r="J73" s="64" t="s">
        <v>288</v>
      </c>
      <c r="K73" s="98">
        <v>45673</v>
      </c>
      <c r="L73" s="98">
        <v>45705</v>
      </c>
      <c r="M73" s="98">
        <v>45712</v>
      </c>
      <c r="N73" s="98">
        <v>45750</v>
      </c>
      <c r="O73" s="98">
        <v>45765</v>
      </c>
      <c r="P73" s="98">
        <v>45772</v>
      </c>
      <c r="Q73" s="98">
        <v>45778</v>
      </c>
      <c r="R73" s="98">
        <v>45785</v>
      </c>
      <c r="S73" s="145">
        <v>45799</v>
      </c>
      <c r="U73" s="33"/>
    </row>
    <row r="74" spans="1:21" s="25" customFormat="1" outlineLevel="1" x14ac:dyDescent="0.3">
      <c r="A74" s="33"/>
      <c r="C74" s="53" t="s">
        <v>245</v>
      </c>
      <c r="D74" s="57" t="s">
        <v>278</v>
      </c>
      <c r="E74" s="40" t="s">
        <v>6</v>
      </c>
      <c r="F74" s="41" t="s">
        <v>120</v>
      </c>
      <c r="G74" s="40" t="s">
        <v>53</v>
      </c>
      <c r="H74" s="52">
        <v>24211</v>
      </c>
      <c r="I74" s="96" t="s">
        <v>280</v>
      </c>
      <c r="J74" s="64" t="s">
        <v>304</v>
      </c>
      <c r="K74" s="98">
        <v>45660</v>
      </c>
      <c r="L74" s="98">
        <v>45688</v>
      </c>
      <c r="M74" s="98">
        <v>45695</v>
      </c>
      <c r="N74" s="98">
        <v>45761</v>
      </c>
      <c r="O74" s="98">
        <v>45775</v>
      </c>
      <c r="P74" s="98">
        <v>45784</v>
      </c>
      <c r="Q74" s="98">
        <v>45791</v>
      </c>
      <c r="R74" s="98">
        <v>45798</v>
      </c>
      <c r="S74" s="145">
        <v>45812</v>
      </c>
      <c r="U74" s="33"/>
    </row>
    <row r="75" spans="1:21" s="25" customFormat="1" outlineLevel="1" x14ac:dyDescent="0.3">
      <c r="A75" s="33"/>
      <c r="C75" s="53" t="s">
        <v>246</v>
      </c>
      <c r="D75" s="57" t="s">
        <v>279</v>
      </c>
      <c r="E75" s="40" t="s">
        <v>6</v>
      </c>
      <c r="F75" s="41" t="s">
        <v>120</v>
      </c>
      <c r="G75" s="40" t="s">
        <v>53</v>
      </c>
      <c r="H75" s="52">
        <v>24211</v>
      </c>
      <c r="I75" s="96" t="s">
        <v>280</v>
      </c>
      <c r="J75" s="64" t="s">
        <v>294</v>
      </c>
      <c r="K75" s="98">
        <v>45673</v>
      </c>
      <c r="L75" s="98">
        <v>45705</v>
      </c>
      <c r="M75" s="98">
        <v>45712</v>
      </c>
      <c r="N75" s="98">
        <v>45750</v>
      </c>
      <c r="O75" s="98">
        <v>45765</v>
      </c>
      <c r="P75" s="98">
        <v>45772</v>
      </c>
      <c r="Q75" s="98">
        <v>45778</v>
      </c>
      <c r="R75" s="98">
        <v>45785</v>
      </c>
      <c r="S75" s="145">
        <v>45799</v>
      </c>
      <c r="U75" s="33"/>
    </row>
    <row r="76" spans="1:21" s="25" customFormat="1" outlineLevel="1" x14ac:dyDescent="0.3">
      <c r="A76" s="33"/>
      <c r="C76" s="123"/>
      <c r="D76" s="124"/>
      <c r="E76" s="125"/>
      <c r="F76" s="44"/>
      <c r="G76" s="125"/>
      <c r="H76" s="126">
        <f>SUM(H5:H75)</f>
        <v>2810299.39</v>
      </c>
      <c r="I76" s="127"/>
      <c r="J76" s="128"/>
      <c r="K76" s="129"/>
      <c r="L76" s="129"/>
      <c r="M76" s="129"/>
      <c r="N76" s="129"/>
      <c r="O76" s="129"/>
      <c r="P76" s="129"/>
      <c r="Q76" s="129"/>
      <c r="R76" s="129"/>
      <c r="S76" s="152"/>
      <c r="U76" s="33"/>
    </row>
    <row r="77" spans="1:21" x14ac:dyDescent="0.35">
      <c r="A77" s="31"/>
      <c r="U77" s="31"/>
    </row>
    <row r="78" spans="1:21" x14ac:dyDescent="0.35">
      <c r="A78" s="31"/>
      <c r="B78" s="31"/>
      <c r="C78" s="33"/>
      <c r="D78" s="34"/>
      <c r="E78" s="34"/>
      <c r="F78" s="34"/>
      <c r="G78" s="34"/>
      <c r="H78" s="139"/>
      <c r="I78" s="34"/>
      <c r="J78" s="34"/>
      <c r="K78" s="35"/>
      <c r="L78" s="35"/>
      <c r="M78" s="35"/>
      <c r="N78" s="35"/>
      <c r="O78" s="35"/>
      <c r="P78" s="35"/>
      <c r="Q78" s="35"/>
      <c r="R78" s="35"/>
      <c r="S78" s="31"/>
      <c r="T78" s="31"/>
      <c r="U78" s="31"/>
    </row>
  </sheetData>
  <autoFilter ref="C3:S82" xr:uid="{00000000-0009-0000-0000-000000000000}"/>
  <mergeCells count="1">
    <mergeCell ref="D4:S4"/>
  </mergeCells>
  <phoneticPr fontId="12" type="noConversion"/>
  <dataValidations count="1">
    <dataValidation type="textLength" allowBlank="1" showInputMessage="1" showErrorMessage="1" errorTitle="Character Length" error="Value can not exceed 250 characters" sqref="C6:C19 C21:C30 C33:C39" xr:uid="{37C2E2EA-2993-4C33-8758-422C840B5EAA}">
      <formula1>0</formula1>
      <formula2>250</formula2>
    </dataValidation>
  </dataValidations>
  <pageMargins left="0.15748031496062992" right="0.15748031496062992" top="0.98425196850393704" bottom="0.98425196850393704" header="0.51181102362204722" footer="0.51181102362204722"/>
  <pageSetup scale="3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1090A-7E3F-424D-AFC0-F7CFA56E3844}">
  <sheetPr>
    <pageSetUpPr fitToPage="1"/>
  </sheetPr>
  <dimension ref="A1:U35"/>
  <sheetViews>
    <sheetView showGridLines="0" zoomScale="80" zoomScaleNormal="80" workbookViewId="0">
      <selection activeCell="A33" sqref="A33:XFD33"/>
    </sheetView>
  </sheetViews>
  <sheetFormatPr defaultColWidth="9.1640625" defaultRowHeight="30" customHeight="1" outlineLevelRow="1" x14ac:dyDescent="0.35"/>
  <cols>
    <col min="1" max="1" width="2.6640625" style="1" customWidth="1"/>
    <col min="2" max="2" width="3.83203125" style="1" customWidth="1"/>
    <col min="3" max="3" width="63.83203125" style="25" customWidth="1"/>
    <col min="4" max="4" width="23.5" style="26" customWidth="1"/>
    <col min="5" max="5" width="13.25" style="4" bestFit="1" customWidth="1"/>
    <col min="6" max="6" width="10.25" style="1" bestFit="1" customWidth="1"/>
    <col min="7" max="7" width="14.75" style="4" bestFit="1" customWidth="1"/>
    <col min="8" max="8" width="13.25" style="140" customWidth="1"/>
    <col min="9" max="9" width="14.25" style="27" bestFit="1" customWidth="1"/>
    <col min="10" max="10" width="18.6640625" style="27" customWidth="1"/>
    <col min="11" max="11" width="18.25" style="4" bestFit="1" customWidth="1"/>
    <col min="12" max="12" width="16" style="4" bestFit="1" customWidth="1"/>
    <col min="13" max="13" width="17.75" style="4" bestFit="1" customWidth="1"/>
    <col min="14" max="14" width="16.33203125" style="4" bestFit="1" customWidth="1"/>
    <col min="15" max="15" width="13.83203125" style="4" bestFit="1" customWidth="1"/>
    <col min="16" max="16" width="13.5" style="4" bestFit="1" customWidth="1"/>
    <col min="17" max="17" width="16.33203125" style="4" bestFit="1" customWidth="1"/>
    <col min="18" max="18" width="18" style="4" bestFit="1" customWidth="1"/>
    <col min="19" max="19" width="18.5" style="4" bestFit="1" customWidth="1"/>
    <col min="20" max="20" width="7.5" style="1" customWidth="1"/>
    <col min="21" max="21" width="3" style="1" customWidth="1"/>
    <col min="22" max="16384" width="9.1640625" style="1"/>
  </cols>
  <sheetData>
    <row r="1" spans="1:21" ht="30" customHeight="1" x14ac:dyDescent="0.35">
      <c r="A1" s="31"/>
      <c r="B1" s="31"/>
      <c r="C1" s="33"/>
      <c r="D1" s="45"/>
      <c r="E1" s="35"/>
      <c r="F1" s="31"/>
      <c r="G1" s="35"/>
      <c r="H1" s="139"/>
      <c r="I1" s="34"/>
      <c r="J1" s="34"/>
      <c r="K1" s="35"/>
      <c r="L1" s="35"/>
      <c r="M1" s="35"/>
      <c r="N1" s="35"/>
      <c r="O1" s="35"/>
      <c r="P1" s="35"/>
      <c r="Q1" s="35"/>
      <c r="R1" s="35"/>
      <c r="S1" s="35"/>
      <c r="T1" s="31"/>
      <c r="U1" s="31"/>
    </row>
    <row r="2" spans="1:21" ht="14" x14ac:dyDescent="0.35">
      <c r="A2" s="31"/>
      <c r="U2" s="31"/>
    </row>
    <row r="3" spans="1:21" s="2" customFormat="1" ht="49" customHeight="1" x14ac:dyDescent="0.35">
      <c r="A3" s="32"/>
      <c r="C3" s="36" t="s">
        <v>86</v>
      </c>
      <c r="D3" s="47" t="s">
        <v>87</v>
      </c>
      <c r="E3" s="38" t="s">
        <v>80</v>
      </c>
      <c r="F3" s="48" t="s">
        <v>79</v>
      </c>
      <c r="G3" s="38" t="s">
        <v>59</v>
      </c>
      <c r="H3" s="141" t="s">
        <v>88</v>
      </c>
      <c r="I3" s="49" t="s">
        <v>89</v>
      </c>
      <c r="J3" s="50" t="s">
        <v>66</v>
      </c>
      <c r="K3" s="38" t="s">
        <v>84</v>
      </c>
      <c r="L3" s="38" t="s">
        <v>61</v>
      </c>
      <c r="M3" s="38" t="s">
        <v>62</v>
      </c>
      <c r="N3" s="38" t="s">
        <v>83</v>
      </c>
      <c r="O3" s="38" t="s">
        <v>68</v>
      </c>
      <c r="P3" s="38" t="s">
        <v>67</v>
      </c>
      <c r="Q3" s="38" t="s">
        <v>63</v>
      </c>
      <c r="R3" s="38" t="s">
        <v>64</v>
      </c>
      <c r="S3" s="38" t="s">
        <v>65</v>
      </c>
      <c r="U3" s="32"/>
    </row>
    <row r="4" spans="1:21" ht="30" customHeight="1" x14ac:dyDescent="0.35">
      <c r="A4" s="31"/>
      <c r="C4" s="51"/>
      <c r="D4" s="156"/>
      <c r="E4" s="157"/>
      <c r="F4" s="157"/>
      <c r="G4" s="157"/>
      <c r="H4" s="157"/>
      <c r="I4" s="157"/>
      <c r="J4" s="157"/>
      <c r="K4" s="157"/>
      <c r="L4" s="157"/>
      <c r="M4" s="157"/>
      <c r="N4" s="157"/>
      <c r="O4" s="157"/>
      <c r="P4" s="157"/>
      <c r="Q4" s="157"/>
      <c r="R4" s="157"/>
      <c r="S4" s="158"/>
      <c r="U4" s="31"/>
    </row>
    <row r="5" spans="1:21" ht="42" outlineLevel="1" x14ac:dyDescent="0.3">
      <c r="A5" s="31"/>
      <c r="C5" s="53" t="s">
        <v>129</v>
      </c>
      <c r="D5" s="57" t="s">
        <v>144</v>
      </c>
      <c r="E5" s="40" t="s">
        <v>3</v>
      </c>
      <c r="F5" s="41" t="s">
        <v>159</v>
      </c>
      <c r="G5" s="40" t="s">
        <v>53</v>
      </c>
      <c r="H5" s="68" t="s">
        <v>160</v>
      </c>
      <c r="I5" s="69" t="s">
        <v>122</v>
      </c>
      <c r="J5" s="66" t="s">
        <v>85</v>
      </c>
      <c r="K5" s="54">
        <v>45708</v>
      </c>
      <c r="L5" s="54">
        <v>45736</v>
      </c>
      <c r="M5" s="54">
        <v>45743</v>
      </c>
      <c r="N5" s="54">
        <v>45750</v>
      </c>
      <c r="O5" s="54">
        <v>45764</v>
      </c>
      <c r="P5" s="54">
        <v>45771</v>
      </c>
      <c r="Q5" s="54">
        <v>45777</v>
      </c>
      <c r="R5" s="54">
        <v>45784</v>
      </c>
      <c r="S5" s="54">
        <v>45798</v>
      </c>
      <c r="T5" s="42"/>
      <c r="U5" s="31"/>
    </row>
    <row r="6" spans="1:21" ht="28" outlineLevel="1" x14ac:dyDescent="0.3">
      <c r="A6" s="31"/>
      <c r="C6" s="53" t="s">
        <v>130</v>
      </c>
      <c r="D6" s="57" t="s">
        <v>145</v>
      </c>
      <c r="E6" s="40" t="s">
        <v>3</v>
      </c>
      <c r="F6" s="41" t="s">
        <v>53</v>
      </c>
      <c r="G6" s="40" t="s">
        <v>53</v>
      </c>
      <c r="H6" s="68">
        <v>300000</v>
      </c>
      <c r="I6" s="70" t="s">
        <v>122</v>
      </c>
      <c r="J6" s="67" t="s">
        <v>126</v>
      </c>
      <c r="K6" s="54">
        <v>45749</v>
      </c>
      <c r="L6" s="54">
        <v>45779</v>
      </c>
      <c r="M6" s="54">
        <v>45786</v>
      </c>
      <c r="N6" s="54">
        <v>45793</v>
      </c>
      <c r="O6" s="54">
        <v>45807</v>
      </c>
      <c r="P6" s="54">
        <v>45814</v>
      </c>
      <c r="Q6" s="54">
        <v>45821</v>
      </c>
      <c r="R6" s="54">
        <v>45828</v>
      </c>
      <c r="S6" s="54">
        <v>45842</v>
      </c>
      <c r="T6" s="42"/>
      <c r="U6" s="31"/>
    </row>
    <row r="7" spans="1:21" ht="28" outlineLevel="1" x14ac:dyDescent="0.3">
      <c r="A7" s="31"/>
      <c r="C7" s="53" t="s">
        <v>131</v>
      </c>
      <c r="D7" s="57" t="s">
        <v>146</v>
      </c>
      <c r="E7" s="40" t="s">
        <v>3</v>
      </c>
      <c r="F7" s="41" t="s">
        <v>159</v>
      </c>
      <c r="G7" s="40" t="s">
        <v>53</v>
      </c>
      <c r="H7" s="71" t="s">
        <v>161</v>
      </c>
      <c r="I7" s="69" t="s">
        <v>122</v>
      </c>
      <c r="J7" s="66" t="s">
        <v>126</v>
      </c>
      <c r="K7" s="54">
        <v>45751</v>
      </c>
      <c r="L7" s="54">
        <v>45782</v>
      </c>
      <c r="M7" s="54">
        <v>45789</v>
      </c>
      <c r="N7" s="54">
        <v>45796</v>
      </c>
      <c r="O7" s="54">
        <v>45810</v>
      </c>
      <c r="P7" s="54">
        <v>45817</v>
      </c>
      <c r="Q7" s="54">
        <v>45824</v>
      </c>
      <c r="R7" s="54">
        <v>45831</v>
      </c>
      <c r="S7" s="54">
        <v>45845</v>
      </c>
      <c r="T7" s="42"/>
      <c r="U7" s="31"/>
    </row>
    <row r="8" spans="1:21" ht="15.5" outlineLevel="1" x14ac:dyDescent="0.3">
      <c r="A8" s="31"/>
      <c r="C8" s="53" t="s">
        <v>132</v>
      </c>
      <c r="D8" s="57" t="s">
        <v>147</v>
      </c>
      <c r="E8" s="40" t="s">
        <v>3</v>
      </c>
      <c r="F8" s="41" t="s">
        <v>159</v>
      </c>
      <c r="G8" s="40" t="s">
        <v>53</v>
      </c>
      <c r="H8" s="56">
        <v>50000</v>
      </c>
      <c r="I8" s="69" t="s">
        <v>123</v>
      </c>
      <c r="J8" s="66" t="s">
        <v>85</v>
      </c>
      <c r="K8" s="54">
        <v>45709</v>
      </c>
      <c r="L8" s="54">
        <v>45737</v>
      </c>
      <c r="M8" s="54">
        <v>45744</v>
      </c>
      <c r="N8" s="54">
        <v>45751</v>
      </c>
      <c r="O8" s="54">
        <v>45765</v>
      </c>
      <c r="P8" s="54">
        <v>45772</v>
      </c>
      <c r="Q8" s="54">
        <v>45779</v>
      </c>
      <c r="R8" s="54">
        <v>45786</v>
      </c>
      <c r="S8" s="54">
        <v>45800</v>
      </c>
      <c r="T8" s="42"/>
      <c r="U8" s="31"/>
    </row>
    <row r="9" spans="1:21" ht="15.5" outlineLevel="1" x14ac:dyDescent="0.3">
      <c r="A9" s="31"/>
      <c r="C9" s="53" t="s">
        <v>133</v>
      </c>
      <c r="D9" s="57" t="s">
        <v>148</v>
      </c>
      <c r="E9" s="40" t="s">
        <v>3</v>
      </c>
      <c r="F9" s="41" t="s">
        <v>159</v>
      </c>
      <c r="G9" s="40" t="s">
        <v>53</v>
      </c>
      <c r="H9" s="56">
        <v>28955.24</v>
      </c>
      <c r="I9" s="69" t="s">
        <v>123</v>
      </c>
      <c r="J9" s="66" t="s">
        <v>126</v>
      </c>
      <c r="K9" s="54">
        <v>45755</v>
      </c>
      <c r="L9" s="54">
        <v>45785</v>
      </c>
      <c r="M9" s="54">
        <v>45792</v>
      </c>
      <c r="N9" s="54">
        <v>45799</v>
      </c>
      <c r="O9" s="54">
        <v>45813</v>
      </c>
      <c r="P9" s="54">
        <v>45820</v>
      </c>
      <c r="Q9" s="54">
        <v>45827</v>
      </c>
      <c r="R9" s="54">
        <v>45834</v>
      </c>
      <c r="S9" s="54">
        <v>45848</v>
      </c>
      <c r="T9" s="42"/>
      <c r="U9" s="31"/>
    </row>
    <row r="10" spans="1:21" ht="15.5" outlineLevel="1" x14ac:dyDescent="0.3">
      <c r="A10" s="31"/>
      <c r="C10" s="53" t="s">
        <v>134</v>
      </c>
      <c r="D10" s="57" t="s">
        <v>149</v>
      </c>
      <c r="E10" s="40" t="s">
        <v>3</v>
      </c>
      <c r="F10" s="41" t="s">
        <v>159</v>
      </c>
      <c r="G10" s="40" t="s">
        <v>53</v>
      </c>
      <c r="H10" s="56">
        <v>30000</v>
      </c>
      <c r="I10" s="69" t="s">
        <v>122</v>
      </c>
      <c r="J10" s="66" t="s">
        <v>125</v>
      </c>
      <c r="K10" s="54">
        <v>45845</v>
      </c>
      <c r="L10" s="54">
        <v>45876</v>
      </c>
      <c r="M10" s="54">
        <v>45883</v>
      </c>
      <c r="N10" s="54">
        <v>45890</v>
      </c>
      <c r="O10" s="54">
        <v>45904</v>
      </c>
      <c r="P10" s="54">
        <v>45911</v>
      </c>
      <c r="Q10" s="54">
        <v>45918</v>
      </c>
      <c r="R10" s="54">
        <v>45925</v>
      </c>
      <c r="S10" s="54">
        <v>45939</v>
      </c>
      <c r="T10" s="42"/>
      <c r="U10" s="31"/>
    </row>
    <row r="11" spans="1:21" ht="28" outlineLevel="1" x14ac:dyDescent="0.3">
      <c r="A11" s="31"/>
      <c r="C11" s="53" t="s">
        <v>135</v>
      </c>
      <c r="D11" s="57" t="s">
        <v>150</v>
      </c>
      <c r="E11" s="40" t="s">
        <v>3</v>
      </c>
      <c r="F11" s="41" t="s">
        <v>159</v>
      </c>
      <c r="G11" s="40" t="s">
        <v>53</v>
      </c>
      <c r="H11" s="56">
        <v>10000</v>
      </c>
      <c r="I11" s="69" t="s">
        <v>122</v>
      </c>
      <c r="J11" s="66" t="s">
        <v>125</v>
      </c>
      <c r="K11" s="54">
        <v>45849</v>
      </c>
      <c r="L11" s="54">
        <v>45880</v>
      </c>
      <c r="M11" s="54">
        <v>45887</v>
      </c>
      <c r="N11" s="54">
        <v>45894</v>
      </c>
      <c r="O11" s="54">
        <v>45908</v>
      </c>
      <c r="P11" s="54">
        <v>45915</v>
      </c>
      <c r="Q11" s="54">
        <v>45922</v>
      </c>
      <c r="R11" s="54">
        <v>45929</v>
      </c>
      <c r="S11" s="54">
        <v>45943</v>
      </c>
      <c r="T11" s="42"/>
      <c r="U11" s="31"/>
    </row>
    <row r="12" spans="1:21" ht="42" outlineLevel="1" x14ac:dyDescent="0.3">
      <c r="A12" s="31"/>
      <c r="C12" s="53" t="s">
        <v>136</v>
      </c>
      <c r="D12" s="57" t="s">
        <v>151</v>
      </c>
      <c r="E12" s="40" t="s">
        <v>3</v>
      </c>
      <c r="F12" s="41" t="s">
        <v>159</v>
      </c>
      <c r="G12" s="40" t="s">
        <v>53</v>
      </c>
      <c r="H12" s="55">
        <v>15000</v>
      </c>
      <c r="I12" s="69" t="s">
        <v>82</v>
      </c>
      <c r="J12" s="66" t="s">
        <v>126</v>
      </c>
      <c r="K12" s="54">
        <v>45757</v>
      </c>
      <c r="L12" s="54">
        <v>45789</v>
      </c>
      <c r="M12" s="54">
        <v>45796</v>
      </c>
      <c r="N12" s="54">
        <v>45803</v>
      </c>
      <c r="O12" s="54">
        <v>45817</v>
      </c>
      <c r="P12" s="54">
        <v>45824</v>
      </c>
      <c r="Q12" s="54">
        <v>45831</v>
      </c>
      <c r="R12" s="54">
        <v>45838</v>
      </c>
      <c r="S12" s="54">
        <v>45852</v>
      </c>
      <c r="T12" s="42"/>
      <c r="U12" s="31"/>
    </row>
    <row r="13" spans="1:21" ht="42" outlineLevel="1" x14ac:dyDescent="0.3">
      <c r="A13" s="31"/>
      <c r="C13" s="53" t="s">
        <v>137</v>
      </c>
      <c r="D13" s="57" t="s">
        <v>152</v>
      </c>
      <c r="E13" s="40" t="s">
        <v>3</v>
      </c>
      <c r="F13" s="41" t="s">
        <v>159</v>
      </c>
      <c r="G13" s="40" t="s">
        <v>53</v>
      </c>
      <c r="H13" s="55">
        <v>58328.38</v>
      </c>
      <c r="I13" s="69" t="s">
        <v>122</v>
      </c>
      <c r="J13" s="66" t="s">
        <v>85</v>
      </c>
      <c r="K13" s="54">
        <v>45713</v>
      </c>
      <c r="L13" s="54">
        <v>45741</v>
      </c>
      <c r="M13" s="54">
        <v>45748</v>
      </c>
      <c r="N13" s="54">
        <v>45755</v>
      </c>
      <c r="O13" s="54">
        <v>45769</v>
      </c>
      <c r="P13" s="54">
        <v>45776</v>
      </c>
      <c r="Q13" s="54">
        <v>45783</v>
      </c>
      <c r="R13" s="54">
        <v>45790</v>
      </c>
      <c r="S13" s="54">
        <v>45804</v>
      </c>
      <c r="T13" s="42"/>
      <c r="U13" s="31"/>
    </row>
    <row r="14" spans="1:21" ht="28" outlineLevel="1" x14ac:dyDescent="0.3">
      <c r="A14" s="31"/>
      <c r="C14" s="53" t="s">
        <v>138</v>
      </c>
      <c r="D14" s="57" t="s">
        <v>153</v>
      </c>
      <c r="E14" s="40" t="s">
        <v>3</v>
      </c>
      <c r="F14" s="41" t="s">
        <v>159</v>
      </c>
      <c r="G14" s="40" t="s">
        <v>53</v>
      </c>
      <c r="H14" s="56">
        <v>6000</v>
      </c>
      <c r="I14" s="69" t="s">
        <v>82</v>
      </c>
      <c r="J14" s="66" t="s">
        <v>125</v>
      </c>
      <c r="K14" s="54">
        <v>45852</v>
      </c>
      <c r="L14" s="54">
        <v>45883</v>
      </c>
      <c r="M14" s="54">
        <v>45890</v>
      </c>
      <c r="N14" s="54">
        <v>45897</v>
      </c>
      <c r="O14" s="54">
        <v>45911</v>
      </c>
      <c r="P14" s="54">
        <v>45919</v>
      </c>
      <c r="Q14" s="54">
        <v>45926</v>
      </c>
      <c r="R14" s="54">
        <v>45933</v>
      </c>
      <c r="S14" s="54">
        <v>45947</v>
      </c>
      <c r="T14" s="42"/>
      <c r="U14" s="31"/>
    </row>
    <row r="15" spans="1:21" ht="28" outlineLevel="1" x14ac:dyDescent="0.3">
      <c r="A15" s="31"/>
      <c r="C15" s="53" t="s">
        <v>139</v>
      </c>
      <c r="D15" s="57" t="s">
        <v>154</v>
      </c>
      <c r="E15" s="40" t="s">
        <v>3</v>
      </c>
      <c r="F15" s="41" t="s">
        <v>159</v>
      </c>
      <c r="G15" s="40" t="s">
        <v>53</v>
      </c>
      <c r="H15" s="56">
        <v>4000</v>
      </c>
      <c r="I15" s="69" t="s">
        <v>82</v>
      </c>
      <c r="J15" s="66" t="s">
        <v>125</v>
      </c>
      <c r="K15" s="54">
        <v>45859</v>
      </c>
      <c r="L15" s="54">
        <v>45890</v>
      </c>
      <c r="M15" s="54">
        <v>45897</v>
      </c>
      <c r="N15" s="54">
        <v>45904</v>
      </c>
      <c r="O15" s="54">
        <v>45918</v>
      </c>
      <c r="P15" s="54">
        <v>45925</v>
      </c>
      <c r="Q15" s="54">
        <v>45932</v>
      </c>
      <c r="R15" s="54">
        <v>45939</v>
      </c>
      <c r="S15" s="54">
        <v>45953</v>
      </c>
      <c r="T15" s="42"/>
      <c r="U15" s="31"/>
    </row>
    <row r="16" spans="1:21" ht="28" outlineLevel="1" x14ac:dyDescent="0.3">
      <c r="A16" s="31"/>
      <c r="C16" s="53" t="s">
        <v>140</v>
      </c>
      <c r="D16" s="57" t="s">
        <v>155</v>
      </c>
      <c r="E16" s="40" t="s">
        <v>3</v>
      </c>
      <c r="F16" s="41" t="s">
        <v>159</v>
      </c>
      <c r="G16" s="40" t="s">
        <v>53</v>
      </c>
      <c r="H16" s="56">
        <v>60000</v>
      </c>
      <c r="I16" s="69" t="s">
        <v>122</v>
      </c>
      <c r="J16" s="66" t="s">
        <v>85</v>
      </c>
      <c r="K16" s="54">
        <v>45716</v>
      </c>
      <c r="L16" s="54">
        <v>45744</v>
      </c>
      <c r="M16" s="54">
        <v>45751</v>
      </c>
      <c r="N16" s="54">
        <v>45758</v>
      </c>
      <c r="O16" s="54">
        <v>45772</v>
      </c>
      <c r="P16" s="54">
        <v>45779</v>
      </c>
      <c r="Q16" s="54">
        <v>45786</v>
      </c>
      <c r="R16" s="54">
        <v>45763</v>
      </c>
      <c r="S16" s="54">
        <v>45777</v>
      </c>
      <c r="T16" s="42"/>
      <c r="U16" s="31"/>
    </row>
    <row r="17" spans="1:21" ht="42" outlineLevel="1" x14ac:dyDescent="0.3">
      <c r="A17" s="31"/>
      <c r="C17" s="53" t="s">
        <v>141</v>
      </c>
      <c r="D17" s="57" t="s">
        <v>156</v>
      </c>
      <c r="E17" s="40" t="s">
        <v>3</v>
      </c>
      <c r="F17" s="41" t="s">
        <v>159</v>
      </c>
      <c r="G17" s="40" t="s">
        <v>53</v>
      </c>
      <c r="H17" s="56">
        <v>20000</v>
      </c>
      <c r="I17" s="69" t="s">
        <v>122</v>
      </c>
      <c r="J17" s="66" t="s">
        <v>125</v>
      </c>
      <c r="K17" s="54">
        <v>45873</v>
      </c>
      <c r="L17" s="54">
        <v>45904</v>
      </c>
      <c r="M17" s="54">
        <v>45911</v>
      </c>
      <c r="N17" s="54">
        <v>45918</v>
      </c>
      <c r="O17" s="54">
        <v>45932</v>
      </c>
      <c r="P17" s="54">
        <v>45939</v>
      </c>
      <c r="Q17" s="54">
        <v>45946</v>
      </c>
      <c r="R17" s="54">
        <v>45953</v>
      </c>
      <c r="S17" s="54">
        <v>45967</v>
      </c>
      <c r="T17" s="42"/>
      <c r="U17" s="31"/>
    </row>
    <row r="18" spans="1:21" ht="28" outlineLevel="1" x14ac:dyDescent="0.3">
      <c r="A18" s="31"/>
      <c r="C18" s="53" t="s">
        <v>142</v>
      </c>
      <c r="D18" s="57" t="s">
        <v>157</v>
      </c>
      <c r="E18" s="40" t="s">
        <v>3</v>
      </c>
      <c r="F18" s="41" t="s">
        <v>159</v>
      </c>
      <c r="G18" s="40" t="s">
        <v>53</v>
      </c>
      <c r="H18" s="55">
        <v>90190</v>
      </c>
      <c r="I18" s="69" t="s">
        <v>162</v>
      </c>
      <c r="J18" s="66" t="s">
        <v>125</v>
      </c>
      <c r="K18" s="54">
        <v>45880</v>
      </c>
      <c r="L18" s="54">
        <v>45911</v>
      </c>
      <c r="M18" s="54">
        <v>45919</v>
      </c>
      <c r="N18" s="54">
        <v>45926</v>
      </c>
      <c r="O18" s="54">
        <v>45940</v>
      </c>
      <c r="P18" s="54">
        <v>45947</v>
      </c>
      <c r="Q18" s="54">
        <v>45954</v>
      </c>
      <c r="R18" s="54">
        <v>45961</v>
      </c>
      <c r="S18" s="54">
        <v>45975</v>
      </c>
      <c r="T18" s="42"/>
      <c r="U18" s="31"/>
    </row>
    <row r="19" spans="1:21" ht="28" outlineLevel="1" x14ac:dyDescent="0.3">
      <c r="A19" s="31"/>
      <c r="C19" s="72" t="s">
        <v>143</v>
      </c>
      <c r="D19" s="73" t="s">
        <v>158</v>
      </c>
      <c r="E19" s="74" t="s">
        <v>3</v>
      </c>
      <c r="F19" s="103" t="s">
        <v>159</v>
      </c>
      <c r="G19" s="40" t="s">
        <v>53</v>
      </c>
      <c r="H19" s="55">
        <v>25000</v>
      </c>
      <c r="I19" s="69" t="s">
        <v>163</v>
      </c>
      <c r="J19" s="66" t="s">
        <v>125</v>
      </c>
      <c r="K19" s="54">
        <v>45887</v>
      </c>
      <c r="L19" s="54">
        <v>45918</v>
      </c>
      <c r="M19" s="54">
        <v>45925</v>
      </c>
      <c r="N19" s="54">
        <v>45932</v>
      </c>
      <c r="O19" s="54">
        <v>45946</v>
      </c>
      <c r="P19" s="54">
        <v>45953</v>
      </c>
      <c r="Q19" s="54">
        <v>45960</v>
      </c>
      <c r="R19" s="54">
        <v>45967</v>
      </c>
      <c r="S19" s="54">
        <v>45981</v>
      </c>
      <c r="T19" s="42"/>
      <c r="U19" s="31"/>
    </row>
    <row r="20" spans="1:21" ht="28" outlineLevel="1" x14ac:dyDescent="0.35">
      <c r="A20" s="31"/>
      <c r="C20" s="99" t="s">
        <v>305</v>
      </c>
      <c r="D20" s="102" t="s">
        <v>309</v>
      </c>
      <c r="E20" s="104" t="s">
        <v>3</v>
      </c>
      <c r="F20" s="105" t="s">
        <v>159</v>
      </c>
      <c r="G20" s="40" t="s">
        <v>53</v>
      </c>
      <c r="H20" s="142">
        <v>30000</v>
      </c>
      <c r="I20" s="100" t="s">
        <v>282</v>
      </c>
      <c r="J20" s="106" t="s">
        <v>313</v>
      </c>
      <c r="K20" s="54">
        <v>45812</v>
      </c>
      <c r="L20" s="54">
        <v>45842</v>
      </c>
      <c r="M20" s="54">
        <v>45849</v>
      </c>
      <c r="N20" s="54">
        <v>45856</v>
      </c>
      <c r="O20" s="54">
        <v>45870</v>
      </c>
      <c r="P20" s="54">
        <v>45877</v>
      </c>
      <c r="Q20" s="54">
        <v>45884</v>
      </c>
      <c r="R20" s="54">
        <v>45891</v>
      </c>
      <c r="S20" s="54">
        <v>45905</v>
      </c>
      <c r="T20" s="42"/>
      <c r="U20" s="31"/>
    </row>
    <row r="21" spans="1:21" ht="28" outlineLevel="1" x14ac:dyDescent="0.3">
      <c r="A21" s="31"/>
      <c r="C21" s="53" t="s">
        <v>306</v>
      </c>
      <c r="D21" s="102" t="s">
        <v>310</v>
      </c>
      <c r="E21" s="104" t="s">
        <v>3</v>
      </c>
      <c r="F21" s="105" t="s">
        <v>159</v>
      </c>
      <c r="G21" s="40" t="s">
        <v>53</v>
      </c>
      <c r="H21" s="142">
        <v>38324</v>
      </c>
      <c r="I21" s="100" t="s">
        <v>281</v>
      </c>
      <c r="J21" s="106" t="s">
        <v>314</v>
      </c>
      <c r="K21" s="54">
        <v>45881</v>
      </c>
      <c r="L21" s="54">
        <v>45912</v>
      </c>
      <c r="M21" s="54">
        <v>45919</v>
      </c>
      <c r="N21" s="54">
        <v>45926</v>
      </c>
      <c r="O21" s="54">
        <v>45940</v>
      </c>
      <c r="P21" s="54">
        <v>45947</v>
      </c>
      <c r="Q21" s="54">
        <v>45954</v>
      </c>
      <c r="R21" s="54">
        <v>45961</v>
      </c>
      <c r="S21" s="54">
        <v>45975</v>
      </c>
      <c r="T21" s="42"/>
      <c r="U21" s="31"/>
    </row>
    <row r="22" spans="1:21" s="28" customFormat="1" ht="15.5" outlineLevel="1" x14ac:dyDescent="0.3">
      <c r="A22" s="46"/>
      <c r="C22" s="53" t="s">
        <v>307</v>
      </c>
      <c r="D22" s="102" t="s">
        <v>311</v>
      </c>
      <c r="E22" s="104" t="s">
        <v>3</v>
      </c>
      <c r="F22" s="105" t="s">
        <v>159</v>
      </c>
      <c r="G22" s="40" t="s">
        <v>53</v>
      </c>
      <c r="H22" s="142">
        <v>25000</v>
      </c>
      <c r="I22" s="100" t="s">
        <v>280</v>
      </c>
      <c r="J22" s="101" t="s">
        <v>315</v>
      </c>
      <c r="K22" s="54">
        <v>45679</v>
      </c>
      <c r="L22" s="54">
        <v>45712</v>
      </c>
      <c r="M22" s="54">
        <v>45719</v>
      </c>
      <c r="N22" s="54">
        <v>45726</v>
      </c>
      <c r="O22" s="54">
        <v>45740</v>
      </c>
      <c r="P22" s="54">
        <v>45747</v>
      </c>
      <c r="Q22" s="54">
        <v>45754</v>
      </c>
      <c r="R22" s="54">
        <v>45761</v>
      </c>
      <c r="S22" s="54">
        <v>45775</v>
      </c>
      <c r="T22" s="43"/>
      <c r="U22" s="46"/>
    </row>
    <row r="23" spans="1:21" s="28" customFormat="1" ht="28" outlineLevel="1" x14ac:dyDescent="0.3">
      <c r="A23" s="46"/>
      <c r="C23" s="53" t="s">
        <v>308</v>
      </c>
      <c r="D23" s="102" t="s">
        <v>312</v>
      </c>
      <c r="E23" s="104" t="s">
        <v>3</v>
      </c>
      <c r="F23" s="105" t="s">
        <v>159</v>
      </c>
      <c r="G23" s="40" t="s">
        <v>53</v>
      </c>
      <c r="H23" s="142">
        <v>108000</v>
      </c>
      <c r="I23" s="100" t="s">
        <v>282</v>
      </c>
      <c r="J23" s="101" t="s">
        <v>316</v>
      </c>
      <c r="K23" s="54">
        <v>45723</v>
      </c>
      <c r="L23" s="54">
        <v>45754</v>
      </c>
      <c r="M23" s="54">
        <v>45761</v>
      </c>
      <c r="N23" s="54">
        <v>45768</v>
      </c>
      <c r="O23" s="54">
        <v>45782</v>
      </c>
      <c r="P23" s="54">
        <v>45789</v>
      </c>
      <c r="Q23" s="54">
        <v>45796</v>
      </c>
      <c r="R23" s="54">
        <v>45803</v>
      </c>
      <c r="S23" s="54">
        <v>45817</v>
      </c>
      <c r="T23" s="43"/>
      <c r="U23" s="46"/>
    </row>
    <row r="24" spans="1:21" s="28" customFormat="1" ht="28" outlineLevel="1" x14ac:dyDescent="0.35">
      <c r="A24" s="46"/>
      <c r="C24" s="107" t="s">
        <v>317</v>
      </c>
      <c r="D24" s="100" t="s">
        <v>326</v>
      </c>
      <c r="E24" s="100" t="s">
        <v>3</v>
      </c>
      <c r="F24" s="105" t="s">
        <v>159</v>
      </c>
      <c r="G24" s="100" t="s">
        <v>53</v>
      </c>
      <c r="H24" s="114">
        <v>150000</v>
      </c>
      <c r="I24" s="115" t="s">
        <v>335</v>
      </c>
      <c r="J24" s="119" t="s">
        <v>339</v>
      </c>
      <c r="K24" s="54">
        <v>45705</v>
      </c>
      <c r="L24" s="54">
        <v>45733</v>
      </c>
      <c r="M24" s="54">
        <v>45740</v>
      </c>
      <c r="N24" s="54">
        <v>45747</v>
      </c>
      <c r="O24" s="54">
        <v>45761</v>
      </c>
      <c r="P24" s="54">
        <v>45768</v>
      </c>
      <c r="Q24" s="54">
        <v>45410</v>
      </c>
      <c r="R24" s="54">
        <v>45782</v>
      </c>
      <c r="S24" s="54">
        <v>45796</v>
      </c>
      <c r="T24" s="43"/>
      <c r="U24" s="46"/>
    </row>
    <row r="25" spans="1:21" s="28" customFormat="1" ht="42" outlineLevel="1" x14ac:dyDescent="0.35">
      <c r="A25" s="46"/>
      <c r="C25" s="108" t="s">
        <v>318</v>
      </c>
      <c r="D25" s="100" t="s">
        <v>332</v>
      </c>
      <c r="E25" s="100" t="s">
        <v>3</v>
      </c>
      <c r="F25" s="105" t="s">
        <v>159</v>
      </c>
      <c r="G25" s="100" t="s">
        <v>53</v>
      </c>
      <c r="H25" s="114">
        <v>400000</v>
      </c>
      <c r="I25" s="96" t="s">
        <v>336</v>
      </c>
      <c r="J25" s="120" t="s">
        <v>339</v>
      </c>
      <c r="K25" s="54">
        <v>45714</v>
      </c>
      <c r="L25" s="54">
        <v>45742</v>
      </c>
      <c r="M25" s="54">
        <v>45749</v>
      </c>
      <c r="N25" s="54">
        <v>45756</v>
      </c>
      <c r="O25" s="54">
        <v>45770</v>
      </c>
      <c r="P25" s="54">
        <v>45777</v>
      </c>
      <c r="Q25" s="54">
        <v>45784</v>
      </c>
      <c r="R25" s="54">
        <v>45791</v>
      </c>
      <c r="S25" s="54">
        <v>45805</v>
      </c>
      <c r="T25" s="43"/>
      <c r="U25" s="46"/>
    </row>
    <row r="26" spans="1:21" s="28" customFormat="1" ht="42" outlineLevel="1" x14ac:dyDescent="0.35">
      <c r="A26" s="46"/>
      <c r="C26" s="109" t="s">
        <v>319</v>
      </c>
      <c r="D26" s="100" t="s">
        <v>333</v>
      </c>
      <c r="E26" s="112" t="s">
        <v>3</v>
      </c>
      <c r="F26" s="105" t="s">
        <v>159</v>
      </c>
      <c r="G26" s="112" t="s">
        <v>53</v>
      </c>
      <c r="H26" s="113">
        <v>161400</v>
      </c>
      <c r="I26" s="116" t="s">
        <v>337</v>
      </c>
      <c r="J26" s="121" t="s">
        <v>339</v>
      </c>
      <c r="K26" s="122">
        <v>45714</v>
      </c>
      <c r="L26" s="122">
        <v>45742</v>
      </c>
      <c r="M26" s="122">
        <v>45749</v>
      </c>
      <c r="N26" s="122">
        <v>45756</v>
      </c>
      <c r="O26" s="122">
        <v>45770</v>
      </c>
      <c r="P26" s="122">
        <v>45777</v>
      </c>
      <c r="Q26" s="122">
        <v>45784</v>
      </c>
      <c r="R26" s="122">
        <v>45791</v>
      </c>
      <c r="S26" s="122">
        <v>45905</v>
      </c>
      <c r="T26" s="43"/>
      <c r="U26" s="46"/>
    </row>
    <row r="27" spans="1:21" s="28" customFormat="1" ht="42" outlineLevel="1" x14ac:dyDescent="0.35">
      <c r="A27" s="46"/>
      <c r="C27" s="108" t="s">
        <v>320</v>
      </c>
      <c r="D27" s="100" t="s">
        <v>334</v>
      </c>
      <c r="E27" s="100" t="s">
        <v>3</v>
      </c>
      <c r="F27" s="105" t="s">
        <v>159</v>
      </c>
      <c r="G27" s="100" t="s">
        <v>53</v>
      </c>
      <c r="H27" s="114">
        <v>300000</v>
      </c>
      <c r="I27" s="96" t="s">
        <v>336</v>
      </c>
      <c r="J27" s="120" t="s">
        <v>339</v>
      </c>
      <c r="K27" s="54">
        <v>45716</v>
      </c>
      <c r="L27" s="54">
        <v>45744</v>
      </c>
      <c r="M27" s="54">
        <v>45751</v>
      </c>
      <c r="N27" s="54">
        <v>45758</v>
      </c>
      <c r="O27" s="54">
        <v>45772</v>
      </c>
      <c r="P27" s="54">
        <v>45779</v>
      </c>
      <c r="Q27" s="54">
        <v>45786</v>
      </c>
      <c r="R27" s="54">
        <v>45793</v>
      </c>
      <c r="S27" s="54">
        <v>45807</v>
      </c>
      <c r="T27" s="43"/>
      <c r="U27" s="46"/>
    </row>
    <row r="28" spans="1:21" s="28" customFormat="1" ht="28" outlineLevel="1" x14ac:dyDescent="0.35">
      <c r="A28" s="46"/>
      <c r="C28" s="108" t="s">
        <v>321</v>
      </c>
      <c r="D28" s="100" t="s">
        <v>327</v>
      </c>
      <c r="E28" s="100" t="s">
        <v>3</v>
      </c>
      <c r="F28" s="105" t="s">
        <v>159</v>
      </c>
      <c r="G28" s="100" t="s">
        <v>53</v>
      </c>
      <c r="H28" s="114">
        <v>30000</v>
      </c>
      <c r="I28" s="96" t="s">
        <v>336</v>
      </c>
      <c r="J28" s="120" t="s">
        <v>340</v>
      </c>
      <c r="K28" s="54">
        <v>45812</v>
      </c>
      <c r="L28" s="54">
        <v>45842</v>
      </c>
      <c r="M28" s="54">
        <v>45849</v>
      </c>
      <c r="N28" s="54">
        <v>45856</v>
      </c>
      <c r="O28" s="54">
        <v>45870</v>
      </c>
      <c r="P28" s="54">
        <v>45877</v>
      </c>
      <c r="Q28" s="54">
        <v>45884</v>
      </c>
      <c r="R28" s="54">
        <v>45891</v>
      </c>
      <c r="S28" s="54">
        <v>45905</v>
      </c>
      <c r="T28" s="43"/>
      <c r="U28" s="46"/>
    </row>
    <row r="29" spans="1:21" ht="28" outlineLevel="1" x14ac:dyDescent="0.35">
      <c r="A29" s="31"/>
      <c r="C29" s="110" t="s">
        <v>322</v>
      </c>
      <c r="D29" s="100" t="s">
        <v>328</v>
      </c>
      <c r="E29" s="100" t="s">
        <v>3</v>
      </c>
      <c r="F29" s="105" t="s">
        <v>159</v>
      </c>
      <c r="G29" s="100" t="s">
        <v>53</v>
      </c>
      <c r="H29" s="114">
        <v>180000</v>
      </c>
      <c r="I29" s="96" t="s">
        <v>336</v>
      </c>
      <c r="J29" s="138" t="s">
        <v>341</v>
      </c>
      <c r="K29" s="54">
        <v>45716</v>
      </c>
      <c r="L29" s="54">
        <v>45744</v>
      </c>
      <c r="M29" s="54">
        <v>45751</v>
      </c>
      <c r="N29" s="54">
        <v>45758</v>
      </c>
      <c r="O29" s="54">
        <v>45772</v>
      </c>
      <c r="P29" s="54">
        <v>45779</v>
      </c>
      <c r="Q29" s="54">
        <v>45786</v>
      </c>
      <c r="R29" s="54">
        <v>45793</v>
      </c>
      <c r="S29" s="54">
        <v>45807</v>
      </c>
      <c r="T29" s="42"/>
      <c r="U29" s="31"/>
    </row>
    <row r="30" spans="1:21" ht="56" outlineLevel="1" x14ac:dyDescent="0.35">
      <c r="A30" s="31"/>
      <c r="C30" s="111" t="s">
        <v>323</v>
      </c>
      <c r="D30" s="100" t="s">
        <v>329</v>
      </c>
      <c r="E30" s="100" t="s">
        <v>3</v>
      </c>
      <c r="F30" s="105" t="s">
        <v>159</v>
      </c>
      <c r="G30" s="100" t="s">
        <v>53</v>
      </c>
      <c r="H30" s="114">
        <v>60000</v>
      </c>
      <c r="I30" s="117" t="s">
        <v>337</v>
      </c>
      <c r="J30" s="120" t="s">
        <v>339</v>
      </c>
      <c r="K30" s="54">
        <v>45714</v>
      </c>
      <c r="L30" s="54">
        <v>45742</v>
      </c>
      <c r="M30" s="54">
        <v>45749</v>
      </c>
      <c r="N30" s="54">
        <v>45756</v>
      </c>
      <c r="O30" s="54">
        <v>45770</v>
      </c>
      <c r="P30" s="54">
        <v>45777</v>
      </c>
      <c r="Q30" s="54">
        <v>45784</v>
      </c>
      <c r="R30" s="54">
        <v>45791</v>
      </c>
      <c r="S30" s="54">
        <v>45805</v>
      </c>
      <c r="T30" s="42"/>
      <c r="U30" s="31"/>
    </row>
    <row r="31" spans="1:21" ht="28" outlineLevel="1" x14ac:dyDescent="0.35">
      <c r="A31" s="31"/>
      <c r="C31" s="110" t="s">
        <v>324</v>
      </c>
      <c r="D31" s="100" t="s">
        <v>330</v>
      </c>
      <c r="E31" s="100" t="s">
        <v>3</v>
      </c>
      <c r="F31" s="105" t="s">
        <v>159</v>
      </c>
      <c r="G31" s="100" t="s">
        <v>53</v>
      </c>
      <c r="H31" s="118">
        <v>120000</v>
      </c>
      <c r="I31" s="96" t="s">
        <v>336</v>
      </c>
      <c r="J31" s="120" t="s">
        <v>342</v>
      </c>
      <c r="K31" s="54">
        <v>45679</v>
      </c>
      <c r="L31" s="54">
        <v>45712</v>
      </c>
      <c r="M31" s="54">
        <v>45719</v>
      </c>
      <c r="N31" s="54">
        <v>45726</v>
      </c>
      <c r="O31" s="54">
        <v>45740</v>
      </c>
      <c r="P31" s="54">
        <v>45747</v>
      </c>
      <c r="Q31" s="54">
        <v>45754</v>
      </c>
      <c r="R31" s="54">
        <v>45761</v>
      </c>
      <c r="S31" s="54">
        <v>45775</v>
      </c>
      <c r="T31" s="42"/>
      <c r="U31" s="31"/>
    </row>
    <row r="32" spans="1:21" ht="14" outlineLevel="1" x14ac:dyDescent="0.35">
      <c r="A32" s="31"/>
      <c r="C32" s="108" t="s">
        <v>325</v>
      </c>
      <c r="D32" s="100" t="s">
        <v>331</v>
      </c>
      <c r="E32" s="100" t="s">
        <v>3</v>
      </c>
      <c r="F32" s="105" t="s">
        <v>159</v>
      </c>
      <c r="G32" s="100" t="s">
        <v>53</v>
      </c>
      <c r="H32" s="114">
        <v>180000</v>
      </c>
      <c r="I32" s="115" t="s">
        <v>338</v>
      </c>
      <c r="J32" s="119" t="s">
        <v>339</v>
      </c>
      <c r="K32" s="54">
        <v>45712</v>
      </c>
      <c r="L32" s="54">
        <v>45740</v>
      </c>
      <c r="M32" s="54">
        <v>45747</v>
      </c>
      <c r="N32" s="54">
        <v>45754</v>
      </c>
      <c r="O32" s="54">
        <v>45768</v>
      </c>
      <c r="P32" s="54">
        <v>45775</v>
      </c>
      <c r="Q32" s="54">
        <v>45782</v>
      </c>
      <c r="R32" s="54">
        <v>45789</v>
      </c>
      <c r="S32" s="54">
        <v>45803</v>
      </c>
      <c r="T32" s="42"/>
      <c r="U32" s="31"/>
    </row>
    <row r="33" spans="1:21" ht="30" customHeight="1" outlineLevel="1" x14ac:dyDescent="0.35">
      <c r="A33" s="31"/>
      <c r="C33" s="130"/>
      <c r="D33" s="131"/>
      <c r="E33" s="131"/>
      <c r="F33" s="132"/>
      <c r="G33" s="131"/>
      <c r="H33" s="133">
        <f>SUM(H5:H32)</f>
        <v>2480197.62</v>
      </c>
      <c r="I33" s="134"/>
      <c r="J33" s="135"/>
      <c r="K33" s="136"/>
      <c r="L33" s="136"/>
      <c r="M33" s="136"/>
      <c r="N33" s="136"/>
      <c r="O33" s="136"/>
      <c r="P33" s="136"/>
      <c r="Q33" s="136"/>
      <c r="R33" s="136"/>
      <c r="S33" s="136"/>
      <c r="T33" s="42"/>
      <c r="U33" s="31"/>
    </row>
    <row r="34" spans="1:21" ht="30" customHeight="1" x14ac:dyDescent="0.35">
      <c r="A34" s="31"/>
      <c r="U34" s="31"/>
    </row>
    <row r="35" spans="1:21" ht="30" customHeight="1" x14ac:dyDescent="0.35">
      <c r="A35" s="31"/>
      <c r="B35" s="31"/>
      <c r="C35" s="33"/>
      <c r="D35" s="45"/>
      <c r="E35" s="35"/>
      <c r="F35" s="31"/>
      <c r="G35" s="35"/>
      <c r="H35" s="139"/>
      <c r="I35" s="34"/>
      <c r="J35" s="34"/>
      <c r="K35" s="35"/>
      <c r="L35" s="35"/>
      <c r="M35" s="35"/>
      <c r="N35" s="35"/>
      <c r="O35" s="35"/>
      <c r="P35" s="35"/>
      <c r="Q35" s="35"/>
      <c r="R35" s="35"/>
      <c r="S35" s="35"/>
      <c r="T35" s="31"/>
      <c r="U35" s="31"/>
    </row>
  </sheetData>
  <autoFilter ref="C3:S39" xr:uid="{00000000-0009-0000-0000-000000000000}"/>
  <mergeCells count="1">
    <mergeCell ref="D4:S4"/>
  </mergeCells>
  <phoneticPr fontId="12" type="noConversion"/>
  <dataValidations count="1">
    <dataValidation type="textLength" allowBlank="1" showInputMessage="1" showErrorMessage="1" errorTitle="Character Length" error="Value can not exceed 250 characters" sqref="C5:C6 C20 C24:C28 C32:C33" xr:uid="{B25BD44F-59B4-400E-946D-0876151FD67E}">
      <formula1>0</formula1>
      <formula2>250</formula2>
    </dataValidation>
  </dataValidations>
  <pageMargins left="0.23622047244094491" right="0.23622047244094491" top="0.98425196850393704" bottom="0.98425196850393704" header="0.51181102362204722" footer="0.51181102362204722"/>
  <pageSetup scale="3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O44"/>
  <sheetViews>
    <sheetView showGridLines="0" topLeftCell="F3" zoomScale="70" zoomScaleNormal="70" workbookViewId="0">
      <selection activeCell="Q27" sqref="Q27"/>
    </sheetView>
  </sheetViews>
  <sheetFormatPr defaultColWidth="22.08203125" defaultRowHeight="15.5" x14ac:dyDescent="0.35"/>
  <cols>
    <col min="1" max="5" width="0" style="5" hidden="1" customWidth="1"/>
    <col min="6" max="6" width="2" style="5" customWidth="1"/>
    <col min="7" max="7" width="4" style="5" customWidth="1"/>
    <col min="8" max="8" width="22.08203125" style="5"/>
    <col min="9" max="9" width="35" style="5" customWidth="1"/>
    <col min="10" max="10" width="0" style="5" hidden="1" customWidth="1"/>
    <col min="11" max="11" width="1.83203125" style="5" customWidth="1"/>
    <col min="12" max="12" width="22.08203125" style="5"/>
    <col min="13" max="13" width="36.5" style="5" customWidth="1"/>
    <col min="14" max="14" width="4.5" style="5" customWidth="1"/>
    <col min="15" max="15" width="2.58203125" style="5" customWidth="1"/>
    <col min="16" max="258" width="22.08203125" style="5"/>
    <col min="259" max="263" width="0" style="5" hidden="1" customWidth="1"/>
    <col min="264" max="264" width="1.83203125" style="5" customWidth="1"/>
    <col min="265" max="265" width="22.08203125" style="5"/>
    <col min="266" max="266" width="35" style="5" customWidth="1"/>
    <col min="267" max="267" width="0" style="5" hidden="1" customWidth="1"/>
    <col min="268" max="268" width="1.83203125" style="5" customWidth="1"/>
    <col min="269" max="269" width="22.08203125" style="5"/>
    <col min="270" max="270" width="36.5" style="5" customWidth="1"/>
    <col min="271" max="514" width="22.08203125" style="5"/>
    <col min="515" max="519" width="0" style="5" hidden="1" customWidth="1"/>
    <col min="520" max="520" width="1.83203125" style="5" customWidth="1"/>
    <col min="521" max="521" width="22.08203125" style="5"/>
    <col min="522" max="522" width="35" style="5" customWidth="1"/>
    <col min="523" max="523" width="0" style="5" hidden="1" customWidth="1"/>
    <col min="524" max="524" width="1.83203125" style="5" customWidth="1"/>
    <col min="525" max="525" width="22.08203125" style="5"/>
    <col min="526" max="526" width="36.5" style="5" customWidth="1"/>
    <col min="527" max="770" width="22.08203125" style="5"/>
    <col min="771" max="775" width="0" style="5" hidden="1" customWidth="1"/>
    <col min="776" max="776" width="1.83203125" style="5" customWidth="1"/>
    <col min="777" max="777" width="22.08203125" style="5"/>
    <col min="778" max="778" width="35" style="5" customWidth="1"/>
    <col min="779" max="779" width="0" style="5" hidden="1" customWidth="1"/>
    <col min="780" max="780" width="1.83203125" style="5" customWidth="1"/>
    <col min="781" max="781" width="22.08203125" style="5"/>
    <col min="782" max="782" width="36.5" style="5" customWidth="1"/>
    <col min="783" max="1026" width="22.08203125" style="5"/>
    <col min="1027" max="1031" width="0" style="5" hidden="1" customWidth="1"/>
    <col min="1032" max="1032" width="1.83203125" style="5" customWidth="1"/>
    <col min="1033" max="1033" width="22.08203125" style="5"/>
    <col min="1034" max="1034" width="35" style="5" customWidth="1"/>
    <col min="1035" max="1035" width="0" style="5" hidden="1" customWidth="1"/>
    <col min="1036" max="1036" width="1.83203125" style="5" customWidth="1"/>
    <col min="1037" max="1037" width="22.08203125" style="5"/>
    <col min="1038" max="1038" width="36.5" style="5" customWidth="1"/>
    <col min="1039" max="1282" width="22.08203125" style="5"/>
    <col min="1283" max="1287" width="0" style="5" hidden="1" customWidth="1"/>
    <col min="1288" max="1288" width="1.83203125" style="5" customWidth="1"/>
    <col min="1289" max="1289" width="22.08203125" style="5"/>
    <col min="1290" max="1290" width="35" style="5" customWidth="1"/>
    <col min="1291" max="1291" width="0" style="5" hidden="1" customWidth="1"/>
    <col min="1292" max="1292" width="1.83203125" style="5" customWidth="1"/>
    <col min="1293" max="1293" width="22.08203125" style="5"/>
    <col min="1294" max="1294" width="36.5" style="5" customWidth="1"/>
    <col min="1295" max="1538" width="22.08203125" style="5"/>
    <col min="1539" max="1543" width="0" style="5" hidden="1" customWidth="1"/>
    <col min="1544" max="1544" width="1.83203125" style="5" customWidth="1"/>
    <col min="1545" max="1545" width="22.08203125" style="5"/>
    <col min="1546" max="1546" width="35" style="5" customWidth="1"/>
    <col min="1547" max="1547" width="0" style="5" hidden="1" customWidth="1"/>
    <col min="1548" max="1548" width="1.83203125" style="5" customWidth="1"/>
    <col min="1549" max="1549" width="22.08203125" style="5"/>
    <col min="1550" max="1550" width="36.5" style="5" customWidth="1"/>
    <col min="1551" max="1794" width="22.08203125" style="5"/>
    <col min="1795" max="1799" width="0" style="5" hidden="1" customWidth="1"/>
    <col min="1800" max="1800" width="1.83203125" style="5" customWidth="1"/>
    <col min="1801" max="1801" width="22.08203125" style="5"/>
    <col min="1802" max="1802" width="35" style="5" customWidth="1"/>
    <col min="1803" max="1803" width="0" style="5" hidden="1" customWidth="1"/>
    <col min="1804" max="1804" width="1.83203125" style="5" customWidth="1"/>
    <col min="1805" max="1805" width="22.08203125" style="5"/>
    <col min="1806" max="1806" width="36.5" style="5" customWidth="1"/>
    <col min="1807" max="2050" width="22.08203125" style="5"/>
    <col min="2051" max="2055" width="0" style="5" hidden="1" customWidth="1"/>
    <col min="2056" max="2056" width="1.83203125" style="5" customWidth="1"/>
    <col min="2057" max="2057" width="22.08203125" style="5"/>
    <col min="2058" max="2058" width="35" style="5" customWidth="1"/>
    <col min="2059" max="2059" width="0" style="5" hidden="1" customWidth="1"/>
    <col min="2060" max="2060" width="1.83203125" style="5" customWidth="1"/>
    <col min="2061" max="2061" width="22.08203125" style="5"/>
    <col min="2062" max="2062" width="36.5" style="5" customWidth="1"/>
    <col min="2063" max="2306" width="22.08203125" style="5"/>
    <col min="2307" max="2311" width="0" style="5" hidden="1" customWidth="1"/>
    <col min="2312" max="2312" width="1.83203125" style="5" customWidth="1"/>
    <col min="2313" max="2313" width="22.08203125" style="5"/>
    <col min="2314" max="2314" width="35" style="5" customWidth="1"/>
    <col min="2315" max="2315" width="0" style="5" hidden="1" customWidth="1"/>
    <col min="2316" max="2316" width="1.83203125" style="5" customWidth="1"/>
    <col min="2317" max="2317" width="22.08203125" style="5"/>
    <col min="2318" max="2318" width="36.5" style="5" customWidth="1"/>
    <col min="2319" max="2562" width="22.08203125" style="5"/>
    <col min="2563" max="2567" width="0" style="5" hidden="1" customWidth="1"/>
    <col min="2568" max="2568" width="1.83203125" style="5" customWidth="1"/>
    <col min="2569" max="2569" width="22.08203125" style="5"/>
    <col min="2570" max="2570" width="35" style="5" customWidth="1"/>
    <col min="2571" max="2571" width="0" style="5" hidden="1" customWidth="1"/>
    <col min="2572" max="2572" width="1.83203125" style="5" customWidth="1"/>
    <col min="2573" max="2573" width="22.08203125" style="5"/>
    <col min="2574" max="2574" width="36.5" style="5" customWidth="1"/>
    <col min="2575" max="2818" width="22.08203125" style="5"/>
    <col min="2819" max="2823" width="0" style="5" hidden="1" customWidth="1"/>
    <col min="2824" max="2824" width="1.83203125" style="5" customWidth="1"/>
    <col min="2825" max="2825" width="22.08203125" style="5"/>
    <col min="2826" max="2826" width="35" style="5" customWidth="1"/>
    <col min="2827" max="2827" width="0" style="5" hidden="1" customWidth="1"/>
    <col min="2828" max="2828" width="1.83203125" style="5" customWidth="1"/>
    <col min="2829" max="2829" width="22.08203125" style="5"/>
    <col min="2830" max="2830" width="36.5" style="5" customWidth="1"/>
    <col min="2831" max="3074" width="22.08203125" style="5"/>
    <col min="3075" max="3079" width="0" style="5" hidden="1" customWidth="1"/>
    <col min="3080" max="3080" width="1.83203125" style="5" customWidth="1"/>
    <col min="3081" max="3081" width="22.08203125" style="5"/>
    <col min="3082" max="3082" width="35" style="5" customWidth="1"/>
    <col min="3083" max="3083" width="0" style="5" hidden="1" customWidth="1"/>
    <col min="3084" max="3084" width="1.83203125" style="5" customWidth="1"/>
    <col min="3085" max="3085" width="22.08203125" style="5"/>
    <col min="3086" max="3086" width="36.5" style="5" customWidth="1"/>
    <col min="3087" max="3330" width="22.08203125" style="5"/>
    <col min="3331" max="3335" width="0" style="5" hidden="1" customWidth="1"/>
    <col min="3336" max="3336" width="1.83203125" style="5" customWidth="1"/>
    <col min="3337" max="3337" width="22.08203125" style="5"/>
    <col min="3338" max="3338" width="35" style="5" customWidth="1"/>
    <col min="3339" max="3339" width="0" style="5" hidden="1" customWidth="1"/>
    <col min="3340" max="3340" width="1.83203125" style="5" customWidth="1"/>
    <col min="3341" max="3341" width="22.08203125" style="5"/>
    <col min="3342" max="3342" width="36.5" style="5" customWidth="1"/>
    <col min="3343" max="3586" width="22.08203125" style="5"/>
    <col min="3587" max="3591" width="0" style="5" hidden="1" customWidth="1"/>
    <col min="3592" max="3592" width="1.83203125" style="5" customWidth="1"/>
    <col min="3593" max="3593" width="22.08203125" style="5"/>
    <col min="3594" max="3594" width="35" style="5" customWidth="1"/>
    <col min="3595" max="3595" width="0" style="5" hidden="1" customWidth="1"/>
    <col min="3596" max="3596" width="1.83203125" style="5" customWidth="1"/>
    <col min="3597" max="3597" width="22.08203125" style="5"/>
    <col min="3598" max="3598" width="36.5" style="5" customWidth="1"/>
    <col min="3599" max="3842" width="22.08203125" style="5"/>
    <col min="3843" max="3847" width="0" style="5" hidden="1" customWidth="1"/>
    <col min="3848" max="3848" width="1.83203125" style="5" customWidth="1"/>
    <col min="3849" max="3849" width="22.08203125" style="5"/>
    <col min="3850" max="3850" width="35" style="5" customWidth="1"/>
    <col min="3851" max="3851" width="0" style="5" hidden="1" customWidth="1"/>
    <col min="3852" max="3852" width="1.83203125" style="5" customWidth="1"/>
    <col min="3853" max="3853" width="22.08203125" style="5"/>
    <col min="3854" max="3854" width="36.5" style="5" customWidth="1"/>
    <col min="3855" max="4098" width="22.08203125" style="5"/>
    <col min="4099" max="4103" width="0" style="5" hidden="1" customWidth="1"/>
    <col min="4104" max="4104" width="1.83203125" style="5" customWidth="1"/>
    <col min="4105" max="4105" width="22.08203125" style="5"/>
    <col min="4106" max="4106" width="35" style="5" customWidth="1"/>
    <col min="4107" max="4107" width="0" style="5" hidden="1" customWidth="1"/>
    <col min="4108" max="4108" width="1.83203125" style="5" customWidth="1"/>
    <col min="4109" max="4109" width="22.08203125" style="5"/>
    <col min="4110" max="4110" width="36.5" style="5" customWidth="1"/>
    <col min="4111" max="4354" width="22.08203125" style="5"/>
    <col min="4355" max="4359" width="0" style="5" hidden="1" customWidth="1"/>
    <col min="4360" max="4360" width="1.83203125" style="5" customWidth="1"/>
    <col min="4361" max="4361" width="22.08203125" style="5"/>
    <col min="4362" max="4362" width="35" style="5" customWidth="1"/>
    <col min="4363" max="4363" width="0" style="5" hidden="1" customWidth="1"/>
    <col min="4364" max="4364" width="1.83203125" style="5" customWidth="1"/>
    <col min="4365" max="4365" width="22.08203125" style="5"/>
    <col min="4366" max="4366" width="36.5" style="5" customWidth="1"/>
    <col min="4367" max="4610" width="22.08203125" style="5"/>
    <col min="4611" max="4615" width="0" style="5" hidden="1" customWidth="1"/>
    <col min="4616" max="4616" width="1.83203125" style="5" customWidth="1"/>
    <col min="4617" max="4617" width="22.08203125" style="5"/>
    <col min="4618" max="4618" width="35" style="5" customWidth="1"/>
    <col min="4619" max="4619" width="0" style="5" hidden="1" customWidth="1"/>
    <col min="4620" max="4620" width="1.83203125" style="5" customWidth="1"/>
    <col min="4621" max="4621" width="22.08203125" style="5"/>
    <col min="4622" max="4622" width="36.5" style="5" customWidth="1"/>
    <col min="4623" max="4866" width="22.08203125" style="5"/>
    <col min="4867" max="4871" width="0" style="5" hidden="1" customWidth="1"/>
    <col min="4872" max="4872" width="1.83203125" style="5" customWidth="1"/>
    <col min="4873" max="4873" width="22.08203125" style="5"/>
    <col min="4874" max="4874" width="35" style="5" customWidth="1"/>
    <col min="4875" max="4875" width="0" style="5" hidden="1" customWidth="1"/>
    <col min="4876" max="4876" width="1.83203125" style="5" customWidth="1"/>
    <col min="4877" max="4877" width="22.08203125" style="5"/>
    <col min="4878" max="4878" width="36.5" style="5" customWidth="1"/>
    <col min="4879" max="5122" width="22.08203125" style="5"/>
    <col min="5123" max="5127" width="0" style="5" hidden="1" customWidth="1"/>
    <col min="5128" max="5128" width="1.83203125" style="5" customWidth="1"/>
    <col min="5129" max="5129" width="22.08203125" style="5"/>
    <col min="5130" max="5130" width="35" style="5" customWidth="1"/>
    <col min="5131" max="5131" width="0" style="5" hidden="1" customWidth="1"/>
    <col min="5132" max="5132" width="1.83203125" style="5" customWidth="1"/>
    <col min="5133" max="5133" width="22.08203125" style="5"/>
    <col min="5134" max="5134" width="36.5" style="5" customWidth="1"/>
    <col min="5135" max="5378" width="22.08203125" style="5"/>
    <col min="5379" max="5383" width="0" style="5" hidden="1" customWidth="1"/>
    <col min="5384" max="5384" width="1.83203125" style="5" customWidth="1"/>
    <col min="5385" max="5385" width="22.08203125" style="5"/>
    <col min="5386" max="5386" width="35" style="5" customWidth="1"/>
    <col min="5387" max="5387" width="0" style="5" hidden="1" customWidth="1"/>
    <col min="5388" max="5388" width="1.83203125" style="5" customWidth="1"/>
    <col min="5389" max="5389" width="22.08203125" style="5"/>
    <col min="5390" max="5390" width="36.5" style="5" customWidth="1"/>
    <col min="5391" max="5634" width="22.08203125" style="5"/>
    <col min="5635" max="5639" width="0" style="5" hidden="1" customWidth="1"/>
    <col min="5640" max="5640" width="1.83203125" style="5" customWidth="1"/>
    <col min="5641" max="5641" width="22.08203125" style="5"/>
    <col min="5642" max="5642" width="35" style="5" customWidth="1"/>
    <col min="5643" max="5643" width="0" style="5" hidden="1" customWidth="1"/>
    <col min="5644" max="5644" width="1.83203125" style="5" customWidth="1"/>
    <col min="5645" max="5645" width="22.08203125" style="5"/>
    <col min="5646" max="5646" width="36.5" style="5" customWidth="1"/>
    <col min="5647" max="5890" width="22.08203125" style="5"/>
    <col min="5891" max="5895" width="0" style="5" hidden="1" customWidth="1"/>
    <col min="5896" max="5896" width="1.83203125" style="5" customWidth="1"/>
    <col min="5897" max="5897" width="22.08203125" style="5"/>
    <col min="5898" max="5898" width="35" style="5" customWidth="1"/>
    <col min="5899" max="5899" width="0" style="5" hidden="1" customWidth="1"/>
    <col min="5900" max="5900" width="1.83203125" style="5" customWidth="1"/>
    <col min="5901" max="5901" width="22.08203125" style="5"/>
    <col min="5902" max="5902" width="36.5" style="5" customWidth="1"/>
    <col min="5903" max="6146" width="22.08203125" style="5"/>
    <col min="6147" max="6151" width="0" style="5" hidden="1" customWidth="1"/>
    <col min="6152" max="6152" width="1.83203125" style="5" customWidth="1"/>
    <col min="6153" max="6153" width="22.08203125" style="5"/>
    <col min="6154" max="6154" width="35" style="5" customWidth="1"/>
    <col min="6155" max="6155" width="0" style="5" hidden="1" customWidth="1"/>
    <col min="6156" max="6156" width="1.83203125" style="5" customWidth="1"/>
    <col min="6157" max="6157" width="22.08203125" style="5"/>
    <col min="6158" max="6158" width="36.5" style="5" customWidth="1"/>
    <col min="6159" max="6402" width="22.08203125" style="5"/>
    <col min="6403" max="6407" width="0" style="5" hidden="1" customWidth="1"/>
    <col min="6408" max="6408" width="1.83203125" style="5" customWidth="1"/>
    <col min="6409" max="6409" width="22.08203125" style="5"/>
    <col min="6410" max="6410" width="35" style="5" customWidth="1"/>
    <col min="6411" max="6411" width="0" style="5" hidden="1" customWidth="1"/>
    <col min="6412" max="6412" width="1.83203125" style="5" customWidth="1"/>
    <col min="6413" max="6413" width="22.08203125" style="5"/>
    <col min="6414" max="6414" width="36.5" style="5" customWidth="1"/>
    <col min="6415" max="6658" width="22.08203125" style="5"/>
    <col min="6659" max="6663" width="0" style="5" hidden="1" customWidth="1"/>
    <col min="6664" max="6664" width="1.83203125" style="5" customWidth="1"/>
    <col min="6665" max="6665" width="22.08203125" style="5"/>
    <col min="6666" max="6666" width="35" style="5" customWidth="1"/>
    <col min="6667" max="6667" width="0" style="5" hidden="1" customWidth="1"/>
    <col min="6668" max="6668" width="1.83203125" style="5" customWidth="1"/>
    <col min="6669" max="6669" width="22.08203125" style="5"/>
    <col min="6670" max="6670" width="36.5" style="5" customWidth="1"/>
    <col min="6671" max="6914" width="22.08203125" style="5"/>
    <col min="6915" max="6919" width="0" style="5" hidden="1" customWidth="1"/>
    <col min="6920" max="6920" width="1.83203125" style="5" customWidth="1"/>
    <col min="6921" max="6921" width="22.08203125" style="5"/>
    <col min="6922" max="6922" width="35" style="5" customWidth="1"/>
    <col min="6923" max="6923" width="0" style="5" hidden="1" customWidth="1"/>
    <col min="6924" max="6924" width="1.83203125" style="5" customWidth="1"/>
    <col min="6925" max="6925" width="22.08203125" style="5"/>
    <col min="6926" max="6926" width="36.5" style="5" customWidth="1"/>
    <col min="6927" max="7170" width="22.08203125" style="5"/>
    <col min="7171" max="7175" width="0" style="5" hidden="1" customWidth="1"/>
    <col min="7176" max="7176" width="1.83203125" style="5" customWidth="1"/>
    <col min="7177" max="7177" width="22.08203125" style="5"/>
    <col min="7178" max="7178" width="35" style="5" customWidth="1"/>
    <col min="7179" max="7179" width="0" style="5" hidden="1" customWidth="1"/>
    <col min="7180" max="7180" width="1.83203125" style="5" customWidth="1"/>
    <col min="7181" max="7181" width="22.08203125" style="5"/>
    <col min="7182" max="7182" width="36.5" style="5" customWidth="1"/>
    <col min="7183" max="7426" width="22.08203125" style="5"/>
    <col min="7427" max="7431" width="0" style="5" hidden="1" customWidth="1"/>
    <col min="7432" max="7432" width="1.83203125" style="5" customWidth="1"/>
    <col min="7433" max="7433" width="22.08203125" style="5"/>
    <col min="7434" max="7434" width="35" style="5" customWidth="1"/>
    <col min="7435" max="7435" width="0" style="5" hidden="1" customWidth="1"/>
    <col min="7436" max="7436" width="1.83203125" style="5" customWidth="1"/>
    <col min="7437" max="7437" width="22.08203125" style="5"/>
    <col min="7438" max="7438" width="36.5" style="5" customWidth="1"/>
    <col min="7439" max="7682" width="22.08203125" style="5"/>
    <col min="7683" max="7687" width="0" style="5" hidden="1" customWidth="1"/>
    <col min="7688" max="7688" width="1.83203125" style="5" customWidth="1"/>
    <col min="7689" max="7689" width="22.08203125" style="5"/>
    <col min="7690" max="7690" width="35" style="5" customWidth="1"/>
    <col min="7691" max="7691" width="0" style="5" hidden="1" customWidth="1"/>
    <col min="7692" max="7692" width="1.83203125" style="5" customWidth="1"/>
    <col min="7693" max="7693" width="22.08203125" style="5"/>
    <col min="7694" max="7694" width="36.5" style="5" customWidth="1"/>
    <col min="7695" max="7938" width="22.08203125" style="5"/>
    <col min="7939" max="7943" width="0" style="5" hidden="1" customWidth="1"/>
    <col min="7944" max="7944" width="1.83203125" style="5" customWidth="1"/>
    <col min="7945" max="7945" width="22.08203125" style="5"/>
    <col min="7946" max="7946" width="35" style="5" customWidth="1"/>
    <col min="7947" max="7947" width="0" style="5" hidden="1" customWidth="1"/>
    <col min="7948" max="7948" width="1.83203125" style="5" customWidth="1"/>
    <col min="7949" max="7949" width="22.08203125" style="5"/>
    <col min="7950" max="7950" width="36.5" style="5" customWidth="1"/>
    <col min="7951" max="8194" width="22.08203125" style="5"/>
    <col min="8195" max="8199" width="0" style="5" hidden="1" customWidth="1"/>
    <col min="8200" max="8200" width="1.83203125" style="5" customWidth="1"/>
    <col min="8201" max="8201" width="22.08203125" style="5"/>
    <col min="8202" max="8202" width="35" style="5" customWidth="1"/>
    <col min="8203" max="8203" width="0" style="5" hidden="1" customWidth="1"/>
    <col min="8204" max="8204" width="1.83203125" style="5" customWidth="1"/>
    <col min="8205" max="8205" width="22.08203125" style="5"/>
    <col min="8206" max="8206" width="36.5" style="5" customWidth="1"/>
    <col min="8207" max="8450" width="22.08203125" style="5"/>
    <col min="8451" max="8455" width="0" style="5" hidden="1" customWidth="1"/>
    <col min="8456" max="8456" width="1.83203125" style="5" customWidth="1"/>
    <col min="8457" max="8457" width="22.08203125" style="5"/>
    <col min="8458" max="8458" width="35" style="5" customWidth="1"/>
    <col min="8459" max="8459" width="0" style="5" hidden="1" customWidth="1"/>
    <col min="8460" max="8460" width="1.83203125" style="5" customWidth="1"/>
    <col min="8461" max="8461" width="22.08203125" style="5"/>
    <col min="8462" max="8462" width="36.5" style="5" customWidth="1"/>
    <col min="8463" max="8706" width="22.08203125" style="5"/>
    <col min="8707" max="8711" width="0" style="5" hidden="1" customWidth="1"/>
    <col min="8712" max="8712" width="1.83203125" style="5" customWidth="1"/>
    <col min="8713" max="8713" width="22.08203125" style="5"/>
    <col min="8714" max="8714" width="35" style="5" customWidth="1"/>
    <col min="8715" max="8715" width="0" style="5" hidden="1" customWidth="1"/>
    <col min="8716" max="8716" width="1.83203125" style="5" customWidth="1"/>
    <col min="8717" max="8717" width="22.08203125" style="5"/>
    <col min="8718" max="8718" width="36.5" style="5" customWidth="1"/>
    <col min="8719" max="8962" width="22.08203125" style="5"/>
    <col min="8963" max="8967" width="0" style="5" hidden="1" customWidth="1"/>
    <col min="8968" max="8968" width="1.83203125" style="5" customWidth="1"/>
    <col min="8969" max="8969" width="22.08203125" style="5"/>
    <col min="8970" max="8970" width="35" style="5" customWidth="1"/>
    <col min="8971" max="8971" width="0" style="5" hidden="1" customWidth="1"/>
    <col min="8972" max="8972" width="1.83203125" style="5" customWidth="1"/>
    <col min="8973" max="8973" width="22.08203125" style="5"/>
    <col min="8974" max="8974" width="36.5" style="5" customWidth="1"/>
    <col min="8975" max="9218" width="22.08203125" style="5"/>
    <col min="9219" max="9223" width="0" style="5" hidden="1" customWidth="1"/>
    <col min="9224" max="9224" width="1.83203125" style="5" customWidth="1"/>
    <col min="9225" max="9225" width="22.08203125" style="5"/>
    <col min="9226" max="9226" width="35" style="5" customWidth="1"/>
    <col min="9227" max="9227" width="0" style="5" hidden="1" customWidth="1"/>
    <col min="9228" max="9228" width="1.83203125" style="5" customWidth="1"/>
    <col min="9229" max="9229" width="22.08203125" style="5"/>
    <col min="9230" max="9230" width="36.5" style="5" customWidth="1"/>
    <col min="9231" max="9474" width="22.08203125" style="5"/>
    <col min="9475" max="9479" width="0" style="5" hidden="1" customWidth="1"/>
    <col min="9480" max="9480" width="1.83203125" style="5" customWidth="1"/>
    <col min="9481" max="9481" width="22.08203125" style="5"/>
    <col min="9482" max="9482" width="35" style="5" customWidth="1"/>
    <col min="9483" max="9483" width="0" style="5" hidden="1" customWidth="1"/>
    <col min="9484" max="9484" width="1.83203125" style="5" customWidth="1"/>
    <col min="9485" max="9485" width="22.08203125" style="5"/>
    <col min="9486" max="9486" width="36.5" style="5" customWidth="1"/>
    <col min="9487" max="9730" width="22.08203125" style="5"/>
    <col min="9731" max="9735" width="0" style="5" hidden="1" customWidth="1"/>
    <col min="9736" max="9736" width="1.83203125" style="5" customWidth="1"/>
    <col min="9737" max="9737" width="22.08203125" style="5"/>
    <col min="9738" max="9738" width="35" style="5" customWidth="1"/>
    <col min="9739" max="9739" width="0" style="5" hidden="1" customWidth="1"/>
    <col min="9740" max="9740" width="1.83203125" style="5" customWidth="1"/>
    <col min="9741" max="9741" width="22.08203125" style="5"/>
    <col min="9742" max="9742" width="36.5" style="5" customWidth="1"/>
    <col min="9743" max="9986" width="22.08203125" style="5"/>
    <col min="9987" max="9991" width="0" style="5" hidden="1" customWidth="1"/>
    <col min="9992" max="9992" width="1.83203125" style="5" customWidth="1"/>
    <col min="9993" max="9993" width="22.08203125" style="5"/>
    <col min="9994" max="9994" width="35" style="5" customWidth="1"/>
    <col min="9995" max="9995" width="0" style="5" hidden="1" customWidth="1"/>
    <col min="9996" max="9996" width="1.83203125" style="5" customWidth="1"/>
    <col min="9997" max="9997" width="22.08203125" style="5"/>
    <col min="9998" max="9998" width="36.5" style="5" customWidth="1"/>
    <col min="9999" max="10242" width="22.08203125" style="5"/>
    <col min="10243" max="10247" width="0" style="5" hidden="1" customWidth="1"/>
    <col min="10248" max="10248" width="1.83203125" style="5" customWidth="1"/>
    <col min="10249" max="10249" width="22.08203125" style="5"/>
    <col min="10250" max="10250" width="35" style="5" customWidth="1"/>
    <col min="10251" max="10251" width="0" style="5" hidden="1" customWidth="1"/>
    <col min="10252" max="10252" width="1.83203125" style="5" customWidth="1"/>
    <col min="10253" max="10253" width="22.08203125" style="5"/>
    <col min="10254" max="10254" width="36.5" style="5" customWidth="1"/>
    <col min="10255" max="10498" width="22.08203125" style="5"/>
    <col min="10499" max="10503" width="0" style="5" hidden="1" customWidth="1"/>
    <col min="10504" max="10504" width="1.83203125" style="5" customWidth="1"/>
    <col min="10505" max="10505" width="22.08203125" style="5"/>
    <col min="10506" max="10506" width="35" style="5" customWidth="1"/>
    <col min="10507" max="10507" width="0" style="5" hidden="1" customWidth="1"/>
    <col min="10508" max="10508" width="1.83203125" style="5" customWidth="1"/>
    <col min="10509" max="10509" width="22.08203125" style="5"/>
    <col min="10510" max="10510" width="36.5" style="5" customWidth="1"/>
    <col min="10511" max="10754" width="22.08203125" style="5"/>
    <col min="10755" max="10759" width="0" style="5" hidden="1" customWidth="1"/>
    <col min="10760" max="10760" width="1.83203125" style="5" customWidth="1"/>
    <col min="10761" max="10761" width="22.08203125" style="5"/>
    <col min="10762" max="10762" width="35" style="5" customWidth="1"/>
    <col min="10763" max="10763" width="0" style="5" hidden="1" customWidth="1"/>
    <col min="10764" max="10764" width="1.83203125" style="5" customWidth="1"/>
    <col min="10765" max="10765" width="22.08203125" style="5"/>
    <col min="10766" max="10766" width="36.5" style="5" customWidth="1"/>
    <col min="10767" max="11010" width="22.08203125" style="5"/>
    <col min="11011" max="11015" width="0" style="5" hidden="1" customWidth="1"/>
    <col min="11016" max="11016" width="1.83203125" style="5" customWidth="1"/>
    <col min="11017" max="11017" width="22.08203125" style="5"/>
    <col min="11018" max="11018" width="35" style="5" customWidth="1"/>
    <col min="11019" max="11019" width="0" style="5" hidden="1" customWidth="1"/>
    <col min="11020" max="11020" width="1.83203125" style="5" customWidth="1"/>
    <col min="11021" max="11021" width="22.08203125" style="5"/>
    <col min="11022" max="11022" width="36.5" style="5" customWidth="1"/>
    <col min="11023" max="11266" width="22.08203125" style="5"/>
    <col min="11267" max="11271" width="0" style="5" hidden="1" customWidth="1"/>
    <col min="11272" max="11272" width="1.83203125" style="5" customWidth="1"/>
    <col min="11273" max="11273" width="22.08203125" style="5"/>
    <col min="11274" max="11274" width="35" style="5" customWidth="1"/>
    <col min="11275" max="11275" width="0" style="5" hidden="1" customWidth="1"/>
    <col min="11276" max="11276" width="1.83203125" style="5" customWidth="1"/>
    <col min="11277" max="11277" width="22.08203125" style="5"/>
    <col min="11278" max="11278" width="36.5" style="5" customWidth="1"/>
    <col min="11279" max="11522" width="22.08203125" style="5"/>
    <col min="11523" max="11527" width="0" style="5" hidden="1" customWidth="1"/>
    <col min="11528" max="11528" width="1.83203125" style="5" customWidth="1"/>
    <col min="11529" max="11529" width="22.08203125" style="5"/>
    <col min="11530" max="11530" width="35" style="5" customWidth="1"/>
    <col min="11531" max="11531" width="0" style="5" hidden="1" customWidth="1"/>
    <col min="11532" max="11532" width="1.83203125" style="5" customWidth="1"/>
    <col min="11533" max="11533" width="22.08203125" style="5"/>
    <col min="11534" max="11534" width="36.5" style="5" customWidth="1"/>
    <col min="11535" max="11778" width="22.08203125" style="5"/>
    <col min="11779" max="11783" width="0" style="5" hidden="1" customWidth="1"/>
    <col min="11784" max="11784" width="1.83203125" style="5" customWidth="1"/>
    <col min="11785" max="11785" width="22.08203125" style="5"/>
    <col min="11786" max="11786" width="35" style="5" customWidth="1"/>
    <col min="11787" max="11787" width="0" style="5" hidden="1" customWidth="1"/>
    <col min="11788" max="11788" width="1.83203125" style="5" customWidth="1"/>
    <col min="11789" max="11789" width="22.08203125" style="5"/>
    <col min="11790" max="11790" width="36.5" style="5" customWidth="1"/>
    <col min="11791" max="12034" width="22.08203125" style="5"/>
    <col min="12035" max="12039" width="0" style="5" hidden="1" customWidth="1"/>
    <col min="12040" max="12040" width="1.83203125" style="5" customWidth="1"/>
    <col min="12041" max="12041" width="22.08203125" style="5"/>
    <col min="12042" max="12042" width="35" style="5" customWidth="1"/>
    <col min="12043" max="12043" width="0" style="5" hidden="1" customWidth="1"/>
    <col min="12044" max="12044" width="1.83203125" style="5" customWidth="1"/>
    <col min="12045" max="12045" width="22.08203125" style="5"/>
    <col min="12046" max="12046" width="36.5" style="5" customWidth="1"/>
    <col min="12047" max="12290" width="22.08203125" style="5"/>
    <col min="12291" max="12295" width="0" style="5" hidden="1" customWidth="1"/>
    <col min="12296" max="12296" width="1.83203125" style="5" customWidth="1"/>
    <col min="12297" max="12297" width="22.08203125" style="5"/>
    <col min="12298" max="12298" width="35" style="5" customWidth="1"/>
    <col min="12299" max="12299" width="0" style="5" hidden="1" customWidth="1"/>
    <col min="12300" max="12300" width="1.83203125" style="5" customWidth="1"/>
    <col min="12301" max="12301" width="22.08203125" style="5"/>
    <col min="12302" max="12302" width="36.5" style="5" customWidth="1"/>
    <col min="12303" max="12546" width="22.08203125" style="5"/>
    <col min="12547" max="12551" width="0" style="5" hidden="1" customWidth="1"/>
    <col min="12552" max="12552" width="1.83203125" style="5" customWidth="1"/>
    <col min="12553" max="12553" width="22.08203125" style="5"/>
    <col min="12554" max="12554" width="35" style="5" customWidth="1"/>
    <col min="12555" max="12555" width="0" style="5" hidden="1" customWidth="1"/>
    <col min="12556" max="12556" width="1.83203125" style="5" customWidth="1"/>
    <col min="12557" max="12557" width="22.08203125" style="5"/>
    <col min="12558" max="12558" width="36.5" style="5" customWidth="1"/>
    <col min="12559" max="12802" width="22.08203125" style="5"/>
    <col min="12803" max="12807" width="0" style="5" hidden="1" customWidth="1"/>
    <col min="12808" max="12808" width="1.83203125" style="5" customWidth="1"/>
    <col min="12809" max="12809" width="22.08203125" style="5"/>
    <col min="12810" max="12810" width="35" style="5" customWidth="1"/>
    <col min="12811" max="12811" width="0" style="5" hidden="1" customWidth="1"/>
    <col min="12812" max="12812" width="1.83203125" style="5" customWidth="1"/>
    <col min="12813" max="12813" width="22.08203125" style="5"/>
    <col min="12814" max="12814" width="36.5" style="5" customWidth="1"/>
    <col min="12815" max="13058" width="22.08203125" style="5"/>
    <col min="13059" max="13063" width="0" style="5" hidden="1" customWidth="1"/>
    <col min="13064" max="13064" width="1.83203125" style="5" customWidth="1"/>
    <col min="13065" max="13065" width="22.08203125" style="5"/>
    <col min="13066" max="13066" width="35" style="5" customWidth="1"/>
    <col min="13067" max="13067" width="0" style="5" hidden="1" customWidth="1"/>
    <col min="13068" max="13068" width="1.83203125" style="5" customWidth="1"/>
    <col min="13069" max="13069" width="22.08203125" style="5"/>
    <col min="13070" max="13070" width="36.5" style="5" customWidth="1"/>
    <col min="13071" max="13314" width="22.08203125" style="5"/>
    <col min="13315" max="13319" width="0" style="5" hidden="1" customWidth="1"/>
    <col min="13320" max="13320" width="1.83203125" style="5" customWidth="1"/>
    <col min="13321" max="13321" width="22.08203125" style="5"/>
    <col min="13322" max="13322" width="35" style="5" customWidth="1"/>
    <col min="13323" max="13323" width="0" style="5" hidden="1" customWidth="1"/>
    <col min="13324" max="13324" width="1.83203125" style="5" customWidth="1"/>
    <col min="13325" max="13325" width="22.08203125" style="5"/>
    <col min="13326" max="13326" width="36.5" style="5" customWidth="1"/>
    <col min="13327" max="13570" width="22.08203125" style="5"/>
    <col min="13571" max="13575" width="0" style="5" hidden="1" customWidth="1"/>
    <col min="13576" max="13576" width="1.83203125" style="5" customWidth="1"/>
    <col min="13577" max="13577" width="22.08203125" style="5"/>
    <col min="13578" max="13578" width="35" style="5" customWidth="1"/>
    <col min="13579" max="13579" width="0" style="5" hidden="1" customWidth="1"/>
    <col min="13580" max="13580" width="1.83203125" style="5" customWidth="1"/>
    <col min="13581" max="13581" width="22.08203125" style="5"/>
    <col min="13582" max="13582" width="36.5" style="5" customWidth="1"/>
    <col min="13583" max="13826" width="22.08203125" style="5"/>
    <col min="13827" max="13831" width="0" style="5" hidden="1" customWidth="1"/>
    <col min="13832" max="13832" width="1.83203125" style="5" customWidth="1"/>
    <col min="13833" max="13833" width="22.08203125" style="5"/>
    <col min="13834" max="13834" width="35" style="5" customWidth="1"/>
    <col min="13835" max="13835" width="0" style="5" hidden="1" customWidth="1"/>
    <col min="13836" max="13836" width="1.83203125" style="5" customWidth="1"/>
    <col min="13837" max="13837" width="22.08203125" style="5"/>
    <col min="13838" max="13838" width="36.5" style="5" customWidth="1"/>
    <col min="13839" max="14082" width="22.08203125" style="5"/>
    <col min="14083" max="14087" width="0" style="5" hidden="1" customWidth="1"/>
    <col min="14088" max="14088" width="1.83203125" style="5" customWidth="1"/>
    <col min="14089" max="14089" width="22.08203125" style="5"/>
    <col min="14090" max="14090" width="35" style="5" customWidth="1"/>
    <col min="14091" max="14091" width="0" style="5" hidden="1" customWidth="1"/>
    <col min="14092" max="14092" width="1.83203125" style="5" customWidth="1"/>
    <col min="14093" max="14093" width="22.08203125" style="5"/>
    <col min="14094" max="14094" width="36.5" style="5" customWidth="1"/>
    <col min="14095" max="14338" width="22.08203125" style="5"/>
    <col min="14339" max="14343" width="0" style="5" hidden="1" customWidth="1"/>
    <col min="14344" max="14344" width="1.83203125" style="5" customWidth="1"/>
    <col min="14345" max="14345" width="22.08203125" style="5"/>
    <col min="14346" max="14346" width="35" style="5" customWidth="1"/>
    <col min="14347" max="14347" width="0" style="5" hidden="1" customWidth="1"/>
    <col min="14348" max="14348" width="1.83203125" style="5" customWidth="1"/>
    <col min="14349" max="14349" width="22.08203125" style="5"/>
    <col min="14350" max="14350" width="36.5" style="5" customWidth="1"/>
    <col min="14351" max="14594" width="22.08203125" style="5"/>
    <col min="14595" max="14599" width="0" style="5" hidden="1" customWidth="1"/>
    <col min="14600" max="14600" width="1.83203125" style="5" customWidth="1"/>
    <col min="14601" max="14601" width="22.08203125" style="5"/>
    <col min="14602" max="14602" width="35" style="5" customWidth="1"/>
    <col min="14603" max="14603" width="0" style="5" hidden="1" customWidth="1"/>
    <col min="14604" max="14604" width="1.83203125" style="5" customWidth="1"/>
    <col min="14605" max="14605" width="22.08203125" style="5"/>
    <col min="14606" max="14606" width="36.5" style="5" customWidth="1"/>
    <col min="14607" max="14850" width="22.08203125" style="5"/>
    <col min="14851" max="14855" width="0" style="5" hidden="1" customWidth="1"/>
    <col min="14856" max="14856" width="1.83203125" style="5" customWidth="1"/>
    <col min="14857" max="14857" width="22.08203125" style="5"/>
    <col min="14858" max="14858" width="35" style="5" customWidth="1"/>
    <col min="14859" max="14859" width="0" style="5" hidden="1" customWidth="1"/>
    <col min="14860" max="14860" width="1.83203125" style="5" customWidth="1"/>
    <col min="14861" max="14861" width="22.08203125" style="5"/>
    <col min="14862" max="14862" width="36.5" style="5" customWidth="1"/>
    <col min="14863" max="15106" width="22.08203125" style="5"/>
    <col min="15107" max="15111" width="0" style="5" hidden="1" customWidth="1"/>
    <col min="15112" max="15112" width="1.83203125" style="5" customWidth="1"/>
    <col min="15113" max="15113" width="22.08203125" style="5"/>
    <col min="15114" max="15114" width="35" style="5" customWidth="1"/>
    <col min="15115" max="15115" width="0" style="5" hidden="1" customWidth="1"/>
    <col min="15116" max="15116" width="1.83203125" style="5" customWidth="1"/>
    <col min="15117" max="15117" width="22.08203125" style="5"/>
    <col min="15118" max="15118" width="36.5" style="5" customWidth="1"/>
    <col min="15119" max="15362" width="22.08203125" style="5"/>
    <col min="15363" max="15367" width="0" style="5" hidden="1" customWidth="1"/>
    <col min="15368" max="15368" width="1.83203125" style="5" customWidth="1"/>
    <col min="15369" max="15369" width="22.08203125" style="5"/>
    <col min="15370" max="15370" width="35" style="5" customWidth="1"/>
    <col min="15371" max="15371" width="0" style="5" hidden="1" customWidth="1"/>
    <col min="15372" max="15372" width="1.83203125" style="5" customWidth="1"/>
    <col min="15373" max="15373" width="22.08203125" style="5"/>
    <col min="15374" max="15374" width="36.5" style="5" customWidth="1"/>
    <col min="15375" max="15618" width="22.08203125" style="5"/>
    <col min="15619" max="15623" width="0" style="5" hidden="1" customWidth="1"/>
    <col min="15624" max="15624" width="1.83203125" style="5" customWidth="1"/>
    <col min="15625" max="15625" width="22.08203125" style="5"/>
    <col min="15626" max="15626" width="35" style="5" customWidth="1"/>
    <col min="15627" max="15627" width="0" style="5" hidden="1" customWidth="1"/>
    <col min="15628" max="15628" width="1.83203125" style="5" customWidth="1"/>
    <col min="15629" max="15629" width="22.08203125" style="5"/>
    <col min="15630" max="15630" width="36.5" style="5" customWidth="1"/>
    <col min="15631" max="15874" width="22.08203125" style="5"/>
    <col min="15875" max="15879" width="0" style="5" hidden="1" customWidth="1"/>
    <col min="15880" max="15880" width="1.83203125" style="5" customWidth="1"/>
    <col min="15881" max="15881" width="22.08203125" style="5"/>
    <col min="15882" max="15882" width="35" style="5" customWidth="1"/>
    <col min="15883" max="15883" width="0" style="5" hidden="1" customWidth="1"/>
    <col min="15884" max="15884" width="1.83203125" style="5" customWidth="1"/>
    <col min="15885" max="15885" width="22.08203125" style="5"/>
    <col min="15886" max="15886" width="36.5" style="5" customWidth="1"/>
    <col min="15887" max="16130" width="22.08203125" style="5"/>
    <col min="16131" max="16135" width="0" style="5" hidden="1" customWidth="1"/>
    <col min="16136" max="16136" width="1.83203125" style="5" customWidth="1"/>
    <col min="16137" max="16137" width="22.08203125" style="5"/>
    <col min="16138" max="16138" width="35" style="5" customWidth="1"/>
    <col min="16139" max="16139" width="0" style="5" hidden="1" customWidth="1"/>
    <col min="16140" max="16140" width="1.83203125" style="5" customWidth="1"/>
    <col min="16141" max="16141" width="22.08203125" style="5"/>
    <col min="16142" max="16142" width="36.5" style="5" customWidth="1"/>
    <col min="16143" max="16384" width="22.08203125" style="5"/>
  </cols>
  <sheetData>
    <row r="1" spans="1:15" x14ac:dyDescent="0.35">
      <c r="A1" s="19"/>
      <c r="B1" s="19"/>
      <c r="C1" s="19"/>
      <c r="D1" s="19"/>
      <c r="E1" s="19"/>
      <c r="F1" s="19"/>
      <c r="G1" s="19"/>
      <c r="H1" s="19"/>
      <c r="I1" s="19"/>
      <c r="J1" s="19"/>
      <c r="K1" s="19"/>
      <c r="L1" s="19"/>
      <c r="M1" s="19"/>
      <c r="N1" s="19"/>
      <c r="O1" s="19"/>
    </row>
    <row r="2" spans="1:15" ht="18" customHeight="1" x14ac:dyDescent="0.35">
      <c r="F2" s="19"/>
      <c r="O2" s="19"/>
    </row>
    <row r="3" spans="1:15" ht="18" customHeight="1" x14ac:dyDescent="0.35">
      <c r="F3" s="19"/>
      <c r="O3" s="19"/>
    </row>
    <row r="4" spans="1:15" ht="31.5" thickBot="1" x14ac:dyDescent="0.4">
      <c r="A4" s="6" t="s">
        <v>5</v>
      </c>
      <c r="B4" s="7" t="s">
        <v>1</v>
      </c>
      <c r="C4" s="7" t="s">
        <v>4</v>
      </c>
      <c r="D4" s="7" t="s">
        <v>3</v>
      </c>
      <c r="E4" s="7" t="s">
        <v>6</v>
      </c>
      <c r="F4" s="19"/>
      <c r="H4" s="17" t="s">
        <v>69</v>
      </c>
      <c r="I4" s="17" t="s">
        <v>71</v>
      </c>
      <c r="J4" s="6" t="s">
        <v>0</v>
      </c>
      <c r="L4" s="17" t="s">
        <v>52</v>
      </c>
      <c r="M4" s="17" t="s">
        <v>70</v>
      </c>
      <c r="O4" s="19"/>
    </row>
    <row r="5" spans="1:15" x14ac:dyDescent="0.35">
      <c r="A5" s="8" t="s">
        <v>1</v>
      </c>
      <c r="B5" s="8" t="s">
        <v>7</v>
      </c>
      <c r="C5" s="8" t="s">
        <v>7</v>
      </c>
      <c r="D5" s="9" t="s">
        <v>8</v>
      </c>
      <c r="E5" s="8" t="s">
        <v>7</v>
      </c>
      <c r="F5" s="21"/>
      <c r="G5" s="10"/>
      <c r="H5" s="11" t="s">
        <v>1</v>
      </c>
      <c r="I5" s="8" t="s">
        <v>9</v>
      </c>
      <c r="J5" s="5" t="s">
        <v>10</v>
      </c>
      <c r="L5" s="11" t="s">
        <v>53</v>
      </c>
      <c r="M5" s="8" t="s">
        <v>56</v>
      </c>
      <c r="O5" s="19"/>
    </row>
    <row r="6" spans="1:15" x14ac:dyDescent="0.35">
      <c r="A6" s="8" t="s">
        <v>4</v>
      </c>
      <c r="B6" s="8" t="s">
        <v>11</v>
      </c>
      <c r="C6" s="8" t="s">
        <v>11</v>
      </c>
      <c r="D6" s="9" t="s">
        <v>12</v>
      </c>
      <c r="E6" s="8" t="s">
        <v>11</v>
      </c>
      <c r="F6" s="21"/>
      <c r="G6" s="10"/>
      <c r="H6" s="11" t="s">
        <v>76</v>
      </c>
      <c r="I6" s="8" t="s">
        <v>77</v>
      </c>
      <c r="J6" s="5" t="s">
        <v>2</v>
      </c>
      <c r="L6" s="11" t="s">
        <v>54</v>
      </c>
      <c r="M6" s="8" t="s">
        <v>57</v>
      </c>
      <c r="O6" s="19"/>
    </row>
    <row r="7" spans="1:15" x14ac:dyDescent="0.35">
      <c r="A7" s="8" t="s">
        <v>3</v>
      </c>
      <c r="B7" s="8" t="s">
        <v>13</v>
      </c>
      <c r="C7" s="8" t="s">
        <v>13</v>
      </c>
      <c r="D7" s="9" t="s">
        <v>14</v>
      </c>
      <c r="E7" s="8" t="s">
        <v>13</v>
      </c>
      <c r="F7" s="21"/>
      <c r="G7" s="10"/>
      <c r="H7" s="11" t="s">
        <v>3</v>
      </c>
      <c r="I7" s="8" t="s">
        <v>15</v>
      </c>
      <c r="L7" s="11" t="s">
        <v>55</v>
      </c>
      <c r="M7" s="8" t="s">
        <v>58</v>
      </c>
      <c r="O7" s="19"/>
    </row>
    <row r="8" spans="1:15" x14ac:dyDescent="0.35">
      <c r="A8" s="5" t="s">
        <v>6</v>
      </c>
      <c r="B8" s="8" t="s">
        <v>16</v>
      </c>
      <c r="C8" s="8" t="s">
        <v>16</v>
      </c>
      <c r="D8" s="9" t="s">
        <v>17</v>
      </c>
      <c r="E8" s="8" t="s">
        <v>16</v>
      </c>
      <c r="F8" s="21"/>
      <c r="G8" s="10"/>
      <c r="H8" s="13" t="s">
        <v>18</v>
      </c>
      <c r="I8" s="5" t="s">
        <v>19</v>
      </c>
      <c r="L8" s="13"/>
      <c r="O8" s="19"/>
    </row>
    <row r="9" spans="1:15" ht="16" customHeight="1" x14ac:dyDescent="0.35">
      <c r="B9" s="8" t="s">
        <v>20</v>
      </c>
      <c r="C9" s="8" t="s">
        <v>20</v>
      </c>
      <c r="D9" s="9" t="s">
        <v>21</v>
      </c>
      <c r="E9" s="8" t="s">
        <v>20</v>
      </c>
      <c r="F9" s="21"/>
      <c r="G9" s="10"/>
      <c r="H9" s="14"/>
      <c r="O9" s="19"/>
    </row>
    <row r="10" spans="1:15" s="12" customFormat="1" ht="31.5" thickBot="1" x14ac:dyDescent="0.4">
      <c r="B10" s="5" t="s">
        <v>22</v>
      </c>
      <c r="C10" s="5" t="s">
        <v>23</v>
      </c>
      <c r="D10" s="9" t="s">
        <v>24</v>
      </c>
      <c r="E10" s="5" t="s">
        <v>22</v>
      </c>
      <c r="F10" s="22"/>
      <c r="G10" s="15"/>
      <c r="H10" s="18" t="s">
        <v>74</v>
      </c>
      <c r="I10" s="18" t="s">
        <v>72</v>
      </c>
      <c r="L10" s="18" t="s">
        <v>73</v>
      </c>
      <c r="M10" s="18" t="s">
        <v>72</v>
      </c>
      <c r="O10" s="20"/>
    </row>
    <row r="11" spans="1:15" x14ac:dyDescent="0.35">
      <c r="B11" s="8" t="s">
        <v>26</v>
      </c>
      <c r="C11" s="8" t="s">
        <v>27</v>
      </c>
      <c r="D11" s="9" t="s">
        <v>20</v>
      </c>
      <c r="E11" s="8" t="s">
        <v>23</v>
      </c>
      <c r="F11" s="21"/>
      <c r="G11" s="10"/>
      <c r="H11" s="16" t="s">
        <v>8</v>
      </c>
      <c r="I11" s="8" t="s">
        <v>28</v>
      </c>
      <c r="L11" s="11" t="s">
        <v>7</v>
      </c>
      <c r="M11" s="8" t="s">
        <v>29</v>
      </c>
      <c r="O11" s="19"/>
    </row>
    <row r="12" spans="1:15" x14ac:dyDescent="0.35">
      <c r="B12" s="8" t="s">
        <v>30</v>
      </c>
      <c r="C12" s="8" t="s">
        <v>31</v>
      </c>
      <c r="D12" s="9" t="s">
        <v>32</v>
      </c>
      <c r="E12" s="8" t="s">
        <v>27</v>
      </c>
      <c r="F12" s="21"/>
      <c r="G12" s="10"/>
      <c r="H12" s="16" t="s">
        <v>12</v>
      </c>
      <c r="I12" s="8" t="s">
        <v>33</v>
      </c>
      <c r="L12" s="11" t="s">
        <v>11</v>
      </c>
      <c r="M12" s="8" t="s">
        <v>34</v>
      </c>
      <c r="O12" s="19"/>
    </row>
    <row r="13" spans="1:15" x14ac:dyDescent="0.35">
      <c r="B13" s="8" t="s">
        <v>23</v>
      </c>
      <c r="C13" s="8" t="s">
        <v>35</v>
      </c>
      <c r="D13" s="9" t="s">
        <v>36</v>
      </c>
      <c r="E13" s="8" t="s">
        <v>31</v>
      </c>
      <c r="F13" s="21"/>
      <c r="G13" s="10"/>
      <c r="H13" s="16" t="s">
        <v>14</v>
      </c>
      <c r="I13" s="8" t="s">
        <v>37</v>
      </c>
      <c r="L13" s="11" t="s">
        <v>13</v>
      </c>
      <c r="M13" s="8" t="s">
        <v>38</v>
      </c>
      <c r="O13" s="19"/>
    </row>
    <row r="14" spans="1:15" x14ac:dyDescent="0.35">
      <c r="B14" s="8" t="s">
        <v>31</v>
      </c>
      <c r="C14" s="8" t="s">
        <v>39</v>
      </c>
      <c r="D14" s="9" t="s">
        <v>40</v>
      </c>
      <c r="E14" s="8" t="s">
        <v>35</v>
      </c>
      <c r="F14" s="21"/>
      <c r="G14" s="10"/>
      <c r="H14" s="16" t="s">
        <v>17</v>
      </c>
      <c r="I14" s="8" t="s">
        <v>41</v>
      </c>
      <c r="L14" s="11" t="s">
        <v>16</v>
      </c>
      <c r="M14" s="8" t="s">
        <v>42</v>
      </c>
      <c r="O14" s="19"/>
    </row>
    <row r="15" spans="1:15" x14ac:dyDescent="0.35">
      <c r="B15" s="8" t="s">
        <v>39</v>
      </c>
      <c r="D15" s="9" t="s">
        <v>43</v>
      </c>
      <c r="E15" s="8" t="s">
        <v>39</v>
      </c>
      <c r="F15" s="21"/>
      <c r="G15" s="10"/>
      <c r="H15" s="16" t="s">
        <v>44</v>
      </c>
      <c r="I15" s="8" t="s">
        <v>45</v>
      </c>
      <c r="L15" s="11" t="s">
        <v>20</v>
      </c>
      <c r="M15" s="8" t="s">
        <v>47</v>
      </c>
      <c r="O15" s="19"/>
    </row>
    <row r="16" spans="1:15" x14ac:dyDescent="0.35">
      <c r="D16" s="9" t="s">
        <v>46</v>
      </c>
      <c r="E16" s="10"/>
      <c r="F16" s="21"/>
      <c r="G16" s="10"/>
      <c r="H16" s="16" t="s">
        <v>21</v>
      </c>
      <c r="I16" s="8" t="s">
        <v>42</v>
      </c>
      <c r="L16" s="11"/>
      <c r="M16" s="8"/>
      <c r="O16" s="19"/>
    </row>
    <row r="17" spans="1:15" x14ac:dyDescent="0.35">
      <c r="C17" s="8"/>
      <c r="D17" s="10"/>
      <c r="E17" s="10"/>
      <c r="F17" s="21"/>
      <c r="G17" s="10"/>
      <c r="H17" s="16" t="s">
        <v>24</v>
      </c>
      <c r="I17" s="8" t="s">
        <v>48</v>
      </c>
      <c r="O17" s="19"/>
    </row>
    <row r="18" spans="1:15" x14ac:dyDescent="0.35">
      <c r="C18" s="8"/>
      <c r="D18" s="10"/>
      <c r="E18" s="10"/>
      <c r="F18" s="21"/>
      <c r="G18" s="10"/>
      <c r="H18" s="16" t="s">
        <v>20</v>
      </c>
      <c r="I18" s="8" t="s">
        <v>47</v>
      </c>
      <c r="L18" s="11"/>
      <c r="M18" s="8"/>
      <c r="O18" s="19"/>
    </row>
    <row r="19" spans="1:15" x14ac:dyDescent="0.35">
      <c r="C19" s="8"/>
      <c r="D19" s="10"/>
      <c r="E19" s="10"/>
      <c r="F19" s="21"/>
      <c r="G19" s="10"/>
      <c r="H19" s="16" t="s">
        <v>40</v>
      </c>
      <c r="I19" s="8" t="s">
        <v>49</v>
      </c>
      <c r="L19" s="11"/>
      <c r="M19" s="8"/>
      <c r="O19" s="19"/>
    </row>
    <row r="20" spans="1:15" x14ac:dyDescent="0.35">
      <c r="C20" s="8"/>
      <c r="F20" s="19"/>
      <c r="O20" s="19"/>
    </row>
    <row r="21" spans="1:15" ht="31.5" thickBot="1" x14ac:dyDescent="0.4">
      <c r="C21" s="8"/>
      <c r="F21" s="19"/>
      <c r="H21" s="18" t="s">
        <v>78</v>
      </c>
      <c r="I21" s="18" t="s">
        <v>25</v>
      </c>
      <c r="J21" s="8"/>
      <c r="K21" s="8"/>
      <c r="L21" s="18" t="s">
        <v>75</v>
      </c>
      <c r="M21" s="18" t="s">
        <v>25</v>
      </c>
      <c r="O21" s="19"/>
    </row>
    <row r="22" spans="1:15" x14ac:dyDescent="0.35">
      <c r="C22" s="8"/>
      <c r="F22" s="19"/>
      <c r="H22" s="11" t="s">
        <v>7</v>
      </c>
      <c r="I22" s="8" t="s">
        <v>29</v>
      </c>
      <c r="L22" s="11" t="s">
        <v>7</v>
      </c>
      <c r="M22" s="8" t="s">
        <v>29</v>
      </c>
      <c r="O22" s="19"/>
    </row>
    <row r="23" spans="1:15" x14ac:dyDescent="0.35">
      <c r="C23" s="8"/>
      <c r="F23" s="19"/>
      <c r="H23" s="11" t="s">
        <v>11</v>
      </c>
      <c r="I23" s="8" t="s">
        <v>34</v>
      </c>
      <c r="L23" s="11" t="s">
        <v>11</v>
      </c>
      <c r="M23" s="8" t="s">
        <v>34</v>
      </c>
      <c r="O23" s="19"/>
    </row>
    <row r="24" spans="1:15" x14ac:dyDescent="0.35">
      <c r="C24" s="8"/>
      <c r="F24" s="19"/>
      <c r="H24" s="11" t="s">
        <v>13</v>
      </c>
      <c r="I24" s="8" t="s">
        <v>38</v>
      </c>
      <c r="L24" s="11" t="s">
        <v>13</v>
      </c>
      <c r="M24" s="8" t="s">
        <v>38</v>
      </c>
      <c r="O24" s="19"/>
    </row>
    <row r="25" spans="1:15" x14ac:dyDescent="0.35">
      <c r="C25" s="8"/>
      <c r="F25" s="19"/>
      <c r="H25" s="11" t="s">
        <v>16</v>
      </c>
      <c r="I25" s="8" t="s">
        <v>42</v>
      </c>
      <c r="L25" s="11" t="s">
        <v>16</v>
      </c>
      <c r="M25" s="8" t="s">
        <v>42</v>
      </c>
      <c r="O25" s="19"/>
    </row>
    <row r="26" spans="1:15" x14ac:dyDescent="0.35">
      <c r="C26" s="8"/>
      <c r="F26" s="19"/>
      <c r="H26" s="11" t="s">
        <v>20</v>
      </c>
      <c r="I26" s="8" t="s">
        <v>47</v>
      </c>
      <c r="L26" s="11" t="s">
        <v>20</v>
      </c>
      <c r="M26" s="8" t="s">
        <v>47</v>
      </c>
      <c r="O26" s="19"/>
    </row>
    <row r="27" spans="1:15" x14ac:dyDescent="0.35">
      <c r="C27" s="8"/>
      <c r="F27" s="19"/>
      <c r="H27" s="11" t="s">
        <v>27</v>
      </c>
      <c r="I27" s="8" t="s">
        <v>50</v>
      </c>
      <c r="L27" s="11" t="s">
        <v>27</v>
      </c>
      <c r="M27" s="8" t="s">
        <v>50</v>
      </c>
      <c r="O27" s="19"/>
    </row>
    <row r="28" spans="1:15" x14ac:dyDescent="0.35">
      <c r="C28" s="8"/>
      <c r="F28" s="19"/>
      <c r="H28" s="11" t="s">
        <v>35</v>
      </c>
      <c r="I28" s="8" t="s">
        <v>51</v>
      </c>
      <c r="L28" s="11" t="s">
        <v>35</v>
      </c>
      <c r="M28" s="8" t="s">
        <v>51</v>
      </c>
      <c r="O28" s="19"/>
    </row>
    <row r="29" spans="1:15" x14ac:dyDescent="0.35">
      <c r="C29" s="8"/>
      <c r="F29" s="19"/>
      <c r="O29" s="19"/>
    </row>
    <row r="30" spans="1:15" x14ac:dyDescent="0.35">
      <c r="C30" s="8"/>
      <c r="F30" s="19"/>
      <c r="L30" s="11"/>
      <c r="M30" s="8"/>
      <c r="O30" s="19"/>
    </row>
    <row r="31" spans="1:15" x14ac:dyDescent="0.35">
      <c r="A31" s="19"/>
      <c r="B31" s="19"/>
      <c r="C31" s="23"/>
      <c r="D31" s="19"/>
      <c r="E31" s="19"/>
      <c r="F31" s="19"/>
      <c r="G31" s="19"/>
      <c r="H31" s="24"/>
      <c r="I31" s="23"/>
      <c r="J31" s="19"/>
      <c r="K31" s="19"/>
      <c r="L31" s="19"/>
      <c r="M31" s="19"/>
      <c r="N31" s="19"/>
      <c r="O31" s="19"/>
    </row>
    <row r="32" spans="1:15" x14ac:dyDescent="0.35">
      <c r="C32" s="8"/>
    </row>
    <row r="33" spans="3:9" x14ac:dyDescent="0.35">
      <c r="C33" s="8"/>
    </row>
    <row r="34" spans="3:9" x14ac:dyDescent="0.35">
      <c r="C34" s="8"/>
    </row>
    <row r="35" spans="3:9" x14ac:dyDescent="0.35">
      <c r="C35" s="8"/>
    </row>
    <row r="36" spans="3:9" x14ac:dyDescent="0.35">
      <c r="C36" s="8"/>
    </row>
    <row r="37" spans="3:9" x14ac:dyDescent="0.35">
      <c r="C37" s="8"/>
    </row>
    <row r="38" spans="3:9" x14ac:dyDescent="0.35">
      <c r="C38" s="8"/>
    </row>
    <row r="39" spans="3:9" x14ac:dyDescent="0.35">
      <c r="C39" s="8"/>
    </row>
    <row r="40" spans="3:9" x14ac:dyDescent="0.35">
      <c r="C40" s="8"/>
    </row>
    <row r="41" spans="3:9" x14ac:dyDescent="0.35">
      <c r="C41" s="8"/>
    </row>
    <row r="42" spans="3:9" x14ac:dyDescent="0.35">
      <c r="C42" s="8"/>
    </row>
    <row r="43" spans="3:9" x14ac:dyDescent="0.35">
      <c r="C43" s="8"/>
    </row>
    <row r="44" spans="3:9" x14ac:dyDescent="0.35">
      <c r="C44" s="8"/>
      <c r="H44" s="8"/>
      <c r="I44" s="8"/>
    </row>
  </sheetData>
  <pageMargins left="0.75" right="0.75" top="0.5" bottom="1" header="0.5" footer="0.5"/>
  <pageSetup scale="68" orientation="portrait" horizontalDpi="4294967292" verticalDpi="4294967292" r:id="rId1"/>
  <headerFooter alignWithMargins="0"/>
  <rowBreaks count="1" manualBreakCount="1">
    <brk id="51" min="7"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1575B2D298A2944A114380A8B2E76BB" ma:contentTypeVersion="13" ma:contentTypeDescription="Create a new document." ma:contentTypeScope="" ma:versionID="bbf83f2542dbef0158a4728b87708b34">
  <xsd:schema xmlns:xsd="http://www.w3.org/2001/XMLSchema" xmlns:xs="http://www.w3.org/2001/XMLSchema" xmlns:p="http://schemas.microsoft.com/office/2006/metadata/properties" xmlns:ns3="985dd030-0fb3-4681-b88f-438535ac38f4" xmlns:ns4="879790bc-c65b-442e-ad1d-e357077fe235" targetNamespace="http://schemas.microsoft.com/office/2006/metadata/properties" ma:root="true" ma:fieldsID="ad4093e84fd870e3cbc12e9c0db73c4f" ns3:_="" ns4:_="">
    <xsd:import namespace="985dd030-0fb3-4681-b88f-438535ac38f4"/>
    <xsd:import namespace="879790bc-c65b-442e-ad1d-e357077fe235"/>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5dd030-0fb3-4681-b88f-438535ac38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9790bc-c65b-442e-ad1d-e357077fe23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E79DB2-A758-472F-A604-30692817FE6D}">
  <ds:schemaRefs>
    <ds:schemaRef ds:uri="985dd030-0fb3-4681-b88f-438535ac38f4"/>
    <ds:schemaRef ds:uri="http://schemas.openxmlformats.org/package/2006/metadata/core-properties"/>
    <ds:schemaRef ds:uri="http://purl.org/dc/elements/1.1/"/>
    <ds:schemaRef ds:uri="http://www.w3.org/XML/1998/namespace"/>
    <ds:schemaRef ds:uri="http://purl.org/dc/dcmitype/"/>
    <ds:schemaRef ds:uri="879790bc-c65b-442e-ad1d-e357077fe235"/>
    <ds:schemaRef ds:uri="http://schemas.microsoft.com/office/2006/documentManagement/types"/>
    <ds:schemaRef ds:uri="http://purl.org/dc/term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65084A51-4510-41D2-9106-9513638B90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5dd030-0fb3-4681-b88f-438535ac38f4"/>
    <ds:schemaRef ds:uri="879790bc-c65b-442e-ad1d-e357077fe2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A98A52-F40C-4F93-B115-DEC0974C223F}">
  <ds:schemaRefs>
    <ds:schemaRef ds:uri="http://schemas.microsoft.com/sharepoint/v3/contenttype/forms"/>
  </ds:schemaRefs>
</ds:datastoreItem>
</file>

<file path=docMetadata/LabelInfo.xml><?xml version="1.0" encoding="utf-8"?>
<clbl:labelList xmlns:clbl="http://schemas.microsoft.com/office/2020/mipLabelMetadata">
  <clbl:label id="{defa4170-0d19-0005-0004-bc88714345d2}" enabled="1" method="Standard" siteId="{fd2550a8-84b7-42d4-9ec6-c1aef2c7519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9</vt:i4>
      </vt:variant>
    </vt:vector>
  </HeadingPairs>
  <TitlesOfParts>
    <vt:vector size="12" baseType="lpstr">
      <vt:lpstr>Non Consulting</vt:lpstr>
      <vt:lpstr>Consulting</vt:lpstr>
      <vt:lpstr>Sourcing Methods Mapping</vt:lpstr>
      <vt:lpstr>Category</vt:lpstr>
      <vt:lpstr>CS</vt:lpstr>
      <vt:lpstr>CW</vt:lpstr>
      <vt:lpstr>GO</vt:lpstr>
      <vt:lpstr>NC</vt:lpstr>
      <vt:lpstr>PrcCatgCode</vt:lpstr>
      <vt:lpstr>'Sourcing Methods Mapping'!Print_Area</vt:lpstr>
      <vt:lpstr>Consulting!Print_Titles</vt:lpstr>
      <vt:lpstr>'Non Consulting'!Print_Titles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Jaime Gracia</dc:creator>
  <cp:lastModifiedBy>Nadia Amoako-Gyampah</cp:lastModifiedBy>
  <cp:lastPrinted>2025-10-15T10:43:54Z</cp:lastPrinted>
  <dcterms:created xsi:type="dcterms:W3CDTF">2015-10-23T18:47:02Z</dcterms:created>
  <dcterms:modified xsi:type="dcterms:W3CDTF">2025-10-17T09:40:20Z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ffisync_UpdateToken">
    <vt:lpwstr>1</vt:lpwstr>
  </property>
  <property fmtid="{D5CDD505-2E9C-101B-9397-08002B2CF9AE}" pid="3" name="Offisync_ServerID">
    <vt:lpwstr>d939fab4-716e-42cc-bfec-ffb0ab88b99b</vt:lpwstr>
  </property>
  <property fmtid="{D5CDD505-2E9C-101B-9397-08002B2CF9AE}" pid="4" name="Jive_LatestUserAccountName">
    <vt:lpwstr>wb374966</vt:lpwstr>
  </property>
  <property fmtid="{D5CDD505-2E9C-101B-9397-08002B2CF9AE}" pid="5" name="Offisync_ProviderInitializationData">
    <vt:lpwstr>https://spark.worldbank.org</vt:lpwstr>
  </property>
  <property fmtid="{D5CDD505-2E9C-101B-9397-08002B2CF9AE}" pid="6" name="Jive_VersionGuid">
    <vt:lpwstr>2a2b2c27-1864-464d-82a7-9be5b039141c</vt:lpwstr>
  </property>
  <property fmtid="{D5CDD505-2E9C-101B-9397-08002B2CF9AE}" pid="7" name="Offisync_UniqueId">
    <vt:lpwstr>156301</vt:lpwstr>
  </property>
  <property fmtid="{D5CDD505-2E9C-101B-9397-08002B2CF9AE}" pid="8" name="ContentTypeId">
    <vt:lpwstr>0x01010051575B2D298A2944A114380A8B2E76BB</vt:lpwstr>
  </property>
</Properties>
</file>